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dayana.cruz\Desktop\DAYANA CRUZ\BACK UP\Dayana.Cruz\BACKUP DAYANA\INFORMACION PUBLICA\2025\"/>
    </mc:Choice>
  </mc:AlternateContent>
  <bookViews>
    <workbookView xWindow="0" yWindow="0" windowWidth="28800" windowHeight="11730" activeTab="2"/>
  </bookViews>
  <sheets>
    <sheet name="Hoja1" sheetId="3" r:id="rId1"/>
    <sheet name="HANGARES Y AREAS AYACENTES " sheetId="4" r:id="rId2"/>
    <sheet name="LOCALES Y PARQUEOS " sheetId="6" r:id="rId3"/>
  </sheets>
  <definedNames>
    <definedName name="_xlnm._FilterDatabase" localSheetId="2" hidden="1">'LOCALES Y PARQUEOS '!$A$2:$K$31</definedName>
    <definedName name="_xlnm.Print_Area" localSheetId="1">'HANGARES Y AREAS AYACENTES '!$A$1:$M$917</definedName>
    <definedName name="_xlnm.Print_Area" localSheetId="0">Hoja1!$A$1:$G$46</definedName>
    <definedName name="_xlnm.Print_Area" localSheetId="2">'LOCALES Y PARQUEOS '!$A$1:$L$977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696" i="4" l="1"/>
  <c r="L326" i="4" l="1"/>
  <c r="L346" i="4" l="1"/>
  <c r="L226" i="4"/>
</calcChain>
</file>

<file path=xl/sharedStrings.xml><?xml version="1.0" encoding="utf-8"?>
<sst xmlns="http://schemas.openxmlformats.org/spreadsheetml/2006/main" count="9225" uniqueCount="1981">
  <si>
    <t>ENTIDAD: DIRECCIÓN GENERAL DE AERONÁUTICA CIVIL</t>
  </si>
  <si>
    <t>DIRECCIÓN: 9a. Avenida 14-75, zona 13 ciudad</t>
  </si>
  <si>
    <t>No.</t>
  </si>
  <si>
    <t>NOMENCLATURA DEL AREA</t>
  </si>
  <si>
    <t>MOTIVO DEL ARRENDAMIENTO Y USO</t>
  </si>
  <si>
    <t>PLAZO</t>
  </si>
  <si>
    <t>FECHA DE APROBACION DEL CONTRATO</t>
  </si>
  <si>
    <t>CARACTERÍSTICAS DEL BIEN</t>
  </si>
  <si>
    <t>ARRENDATARIO</t>
  </si>
  <si>
    <t>VALOR MENSUAL</t>
  </si>
  <si>
    <t>MONTO TOTAL DEL CONTRATO</t>
  </si>
  <si>
    <t>CC-2-1</t>
  </si>
  <si>
    <t>Area de Local Comercial</t>
  </si>
  <si>
    <t>10 años</t>
  </si>
  <si>
    <t>DS-110-2015 de fecha 24/11/2015</t>
  </si>
  <si>
    <t>UBICACIÓN FISICA:</t>
  </si>
  <si>
    <t>Aeropuerto Internacional La Aurora</t>
  </si>
  <si>
    <t>NOMBRE:</t>
  </si>
  <si>
    <t>Carlos Humberto Morales Coti</t>
  </si>
  <si>
    <t>Área / mts2</t>
  </si>
  <si>
    <t>18 meses</t>
  </si>
  <si>
    <t>EP. 133 11/09/2017 Notario Alejandro José Balsells Conde</t>
  </si>
  <si>
    <t>FINCA:</t>
  </si>
  <si>
    <t>Bien inmueble urbano inscrito en el Registro General de la Propiedad de la Zona Central, al número doscientos veintiséis  (226), folio ciento cincuenta (150) de libro veinte (20) de Guatemala</t>
  </si>
  <si>
    <t>NIT:</t>
  </si>
  <si>
    <t>14241-7</t>
  </si>
  <si>
    <t>EP No. 8 14/09/2017 Notaria Rosa Maria de los Angeles Carbonell Donis</t>
  </si>
  <si>
    <t>TIPO:</t>
  </si>
  <si>
    <t>LOCAL</t>
  </si>
  <si>
    <t>MODIFICACIÓN EP 57 02/06/2017 Sergio Antonio Escobar Esteban.  MODIFICACIÓN EP. 32 10/09/2008 Notario Edgar Stuardo Ralón Orellana.                 EP 74 18/12/2007 Notario Edgar Stuardo Ralón Orellana</t>
  </si>
  <si>
    <t>PROPIETARIO:</t>
  </si>
  <si>
    <t>Estado de Guatemala</t>
  </si>
  <si>
    <t>CC-2-3</t>
  </si>
  <si>
    <t xml:space="preserve">DS-099-2015 de fecha 20/11/2015 </t>
  </si>
  <si>
    <t>Byron Ivan Rodríguez Paiz</t>
  </si>
  <si>
    <t>318555-9</t>
  </si>
  <si>
    <t>CC-2-7</t>
  </si>
  <si>
    <t>CC-2-8</t>
  </si>
  <si>
    <t>DS-112-2015 de fecha 08/12/2015</t>
  </si>
  <si>
    <t>Maria Josefa Lorenzo Lago</t>
  </si>
  <si>
    <t>140044-4</t>
  </si>
  <si>
    <t>CC-2-9</t>
  </si>
  <si>
    <t>DS-104-2015 de fecha 20/11/2015</t>
  </si>
  <si>
    <t>Mayra Judith Saravia Sarceño</t>
  </si>
  <si>
    <t>CC-2-10</t>
  </si>
  <si>
    <t>Thelma Reyes</t>
  </si>
  <si>
    <t>92956-5</t>
  </si>
  <si>
    <t>CC-2-11</t>
  </si>
  <si>
    <t>DS-103-2015 de fecha 20/11/2015</t>
  </si>
  <si>
    <t>Marta Gloria Pérez Calderon</t>
  </si>
  <si>
    <t>CC-2-12</t>
  </si>
  <si>
    <t>DS-112-2015 de fehca 20/11/2015</t>
  </si>
  <si>
    <t>Sully Aracely Santos Contreras</t>
  </si>
  <si>
    <t>444388-8</t>
  </si>
  <si>
    <t>CC-2-13</t>
  </si>
  <si>
    <t>Ep. 85 de fecha 26/12/2008</t>
  </si>
  <si>
    <t>Maria Elena Villacorta Barrios</t>
  </si>
  <si>
    <t>1659815-6</t>
  </si>
  <si>
    <t>CC-2-14</t>
  </si>
  <si>
    <t>2 años</t>
  </si>
  <si>
    <t>Ingrid Aime Arevalo Cobo</t>
  </si>
  <si>
    <t>2563602-2</t>
  </si>
  <si>
    <t>CC-2-15</t>
  </si>
  <si>
    <t>DS-122-2015 de fecha 18/12/2015</t>
  </si>
  <si>
    <t>Silvia Eugenia Antillon Uribes</t>
  </si>
  <si>
    <t>6341565-8</t>
  </si>
  <si>
    <t>CC-2-16</t>
  </si>
  <si>
    <t>DS-121-2015 de fecha 18/12/2015</t>
  </si>
  <si>
    <t>Carlos Oliverio Giron Palomo</t>
  </si>
  <si>
    <t>CC-2-17</t>
  </si>
  <si>
    <t>DS-106-2015 de fecha 20/11/2015</t>
  </si>
  <si>
    <t>Lorraine Teresita Gray Aguilar</t>
  </si>
  <si>
    <t>CC-2-18</t>
  </si>
  <si>
    <t>DS-101-2015 de fecha 20/11/2015</t>
  </si>
  <si>
    <t>Juan Gabriel Alvarado Pedroza</t>
  </si>
  <si>
    <t>CC-2-19</t>
  </si>
  <si>
    <t>490183-5</t>
  </si>
  <si>
    <t>CC-2-20</t>
  </si>
  <si>
    <t>DS-107-2015 de fecha 20/11/2015</t>
  </si>
  <si>
    <t>Mercedes Flor de Maria Camey Chan</t>
  </si>
  <si>
    <t>5475479-8</t>
  </si>
  <si>
    <t>CC-2-21</t>
  </si>
  <si>
    <t>15 años</t>
  </si>
  <si>
    <t>DS-090-2015 de fecha 06/07/2015</t>
  </si>
  <si>
    <t>Eddie Roberto Cobar Roldán</t>
  </si>
  <si>
    <t>2373831-6</t>
  </si>
  <si>
    <t>CC-2-22</t>
  </si>
  <si>
    <t>DS-097-2015 de fecha 20/11/2015</t>
  </si>
  <si>
    <t>Basilio Camey Saravia</t>
  </si>
  <si>
    <t>1991950-0</t>
  </si>
  <si>
    <t>CC-2-23</t>
  </si>
  <si>
    <t>Alma Marina Dávila Jimenez</t>
  </si>
  <si>
    <t>CC-2-24</t>
  </si>
  <si>
    <t>DS-108-2015 de fecha 20/11/2015</t>
  </si>
  <si>
    <t>Ana Beatriz Moreno Morales</t>
  </si>
  <si>
    <t>CC-2-25</t>
  </si>
  <si>
    <t>DS-092-2015 de fecha 06/07/2015</t>
  </si>
  <si>
    <t>Ester Alicia Merida Castillo</t>
  </si>
  <si>
    <t>385223-7</t>
  </si>
  <si>
    <t>CC-2-27</t>
  </si>
  <si>
    <t>DS-105-2015 de fecha 20/11/2015</t>
  </si>
  <si>
    <t>CC-2-28</t>
  </si>
  <si>
    <t>DS-091-2015 de fecha 06/07/2015</t>
  </si>
  <si>
    <t>Pedro Alonzo Ubedo Rivera</t>
  </si>
  <si>
    <t>346972-7</t>
  </si>
  <si>
    <t>CC-2-29 y CC-2-30</t>
  </si>
  <si>
    <t>86281-9</t>
  </si>
  <si>
    <t>CC-2-31</t>
  </si>
  <si>
    <t>Ep. 83 de fecha 10/11/2008</t>
  </si>
  <si>
    <t>Inversiones Moka, S.A.</t>
  </si>
  <si>
    <t>660445-5</t>
  </si>
  <si>
    <t>ET-4-4</t>
  </si>
  <si>
    <t>Ep. 20 de fecha 06/05/2019</t>
  </si>
  <si>
    <t>&amp; Café, S.A.</t>
  </si>
  <si>
    <t>3703341-7</t>
  </si>
  <si>
    <t>AI-2-23</t>
  </si>
  <si>
    <t>Ep. 38 de fecha 16/05/2011</t>
  </si>
  <si>
    <t>AIRDOGS, S.A.</t>
  </si>
  <si>
    <t>6764331-0</t>
  </si>
  <si>
    <t>AI-2-21</t>
  </si>
  <si>
    <t>Ep. 12 de fecha 18/03/2010</t>
  </si>
  <si>
    <t>ET-1-10 y ET-1-11</t>
  </si>
  <si>
    <t>Ep. 29 de fecha 11/03/2011</t>
  </si>
  <si>
    <t>ALIDELI, S.A.</t>
  </si>
  <si>
    <t>16.50 y 18.43</t>
  </si>
  <si>
    <t>7304624-8</t>
  </si>
  <si>
    <t>FN-2-18</t>
  </si>
  <si>
    <t>Ep. 100 de fecha 08/12/2011</t>
  </si>
  <si>
    <t>ALIMENTOS SELECTOS, S.A.</t>
  </si>
  <si>
    <t>7260764-5</t>
  </si>
  <si>
    <t>ET-1-19 y ET-1-24</t>
  </si>
  <si>
    <t>Ep. 6 de fecha 13/09/2017</t>
  </si>
  <si>
    <t>AMIGUATE, S.A.</t>
  </si>
  <si>
    <t>17.00 y 17.00</t>
  </si>
  <si>
    <t>AI-2-34</t>
  </si>
  <si>
    <t>FN-2-5, FN-2-6, TA-OF-N-6 y TA-S-2</t>
  </si>
  <si>
    <t>ASOCIACIÓN DE SEÑORAS DE LA CARIDAD SAN VICENTE DE PAUL ( PUERTO LIBRE VICENTINO)</t>
  </si>
  <si>
    <t>203.38, 93.11, 20.06 y 72.26</t>
  </si>
  <si>
    <t>233811-4</t>
  </si>
  <si>
    <t>ET-1-13</t>
  </si>
  <si>
    <t>ASOCIACIÓN DE TRANSPORTISTAS TURÍSTICOS DE ANTIGUA O.N.G. (ASTTURA)</t>
  </si>
  <si>
    <t>575146-2</t>
  </si>
  <si>
    <t>FN-2-28, FN-2-29 Y TA-S-17</t>
  </si>
  <si>
    <t>Ep. 15 de fecha 10/01/2012 y modificación Ep. 20 de fecha 15/05/2015 y Ep. 35 de fecha 27/12/2016</t>
  </si>
  <si>
    <t>BRANDON TRAINING, SOCIEDAD ANÓNIMA</t>
  </si>
  <si>
    <t>2.00, 5.32 y 50.95</t>
  </si>
  <si>
    <t>7470693-4</t>
  </si>
  <si>
    <t>AI-2-1</t>
  </si>
  <si>
    <t>Ep. 78 de fecha 10/11/2008 y Modificación Ep. 111 de fecha 20/12/203</t>
  </si>
  <si>
    <t>AI-2-29</t>
  </si>
  <si>
    <t>BONAMPAK, S.A.</t>
  </si>
  <si>
    <t>5938163-9</t>
  </si>
  <si>
    <t>ET-1-6</t>
  </si>
  <si>
    <t>Ep. 42 17/12/2010</t>
  </si>
  <si>
    <t>7004624-8</t>
  </si>
  <si>
    <t>ET-1-12</t>
  </si>
  <si>
    <t>FN-2-14</t>
  </si>
  <si>
    <t>FC-3-1</t>
  </si>
  <si>
    <t>Ep. 72 de fecha 18/12/2007</t>
  </si>
  <si>
    <t>CARLOS &amp; CARLOS RESTAURANTES ASOCIADOS, SOCIEDAD ANÓNIMA</t>
  </si>
  <si>
    <t>2700514-3</t>
  </si>
  <si>
    <t>AI-2-4</t>
  </si>
  <si>
    <t>Ep. 104 de fecha 04/01/2012 y modificacion Contrato Administrativo DS-119-2015 de fecha 18/12/2015</t>
  </si>
  <si>
    <t>CENTRO DE ARTE POPULAR, S.A.</t>
  </si>
  <si>
    <t>5722792-6</t>
  </si>
  <si>
    <t>FN-2-7, TA-S-4</t>
  </si>
  <si>
    <t>Ep. 50 de fecha 08/07/2011</t>
  </si>
  <si>
    <t>CENTRO DE INTEGRACION FAMILIAR DE GUATEMALA</t>
  </si>
  <si>
    <t>123.60, 34.34, 44.90</t>
  </si>
  <si>
    <t>239239-9</t>
  </si>
  <si>
    <t>Ep. 90 de fecha 19/12/2018</t>
  </si>
  <si>
    <t>COMPAÑÍA DISTRIBUIDORA DE TABACOS, S.A.</t>
  </si>
  <si>
    <t>50.00, 10.86, 180.55</t>
  </si>
  <si>
    <t>443767-5</t>
  </si>
  <si>
    <t>Compañía de Asistencia al Viajero de Guatemala, S.A.</t>
  </si>
  <si>
    <t>2.80, 4.65</t>
  </si>
  <si>
    <t>AI-2-5</t>
  </si>
  <si>
    <t>Ep. 67 de fecha 10/11/2008</t>
  </si>
  <si>
    <t>COOPERATIVA INTEGRAL DE COMERCIALIZACIÓN DE ARTESANIAS DE GUATEMALA</t>
  </si>
  <si>
    <t>693876-0</t>
  </si>
  <si>
    <t>FN-2-36</t>
  </si>
  <si>
    <t>Ep. 19 de fecha 12/01/2012 y Modificación Ep. 11 de fecha 03/06/2012</t>
  </si>
  <si>
    <t>DROGUERIA ITALIANA, S.A.</t>
  </si>
  <si>
    <t>TA-OF-3-S-13, TA-C-3-3 Y TA-S-J-2</t>
  </si>
  <si>
    <t>6 años y 6 meses</t>
  </si>
  <si>
    <t>Ep. 24 de fecha 09/12/2016 y Modificación Ep. 8 del 16/02/2018</t>
  </si>
  <si>
    <t>Empaque Seguro, S.A.</t>
  </si>
  <si>
    <t>15.50, 1.56, 5.00</t>
  </si>
  <si>
    <t>TA-OF-3-S-13A, TA-C-3-5</t>
  </si>
  <si>
    <t>Ep. 16 de fecha 04/07/2017 y Modificación Ep. 14 de fecha 23/04/2018</t>
  </si>
  <si>
    <t>15.94, 1.56</t>
  </si>
  <si>
    <t>FN-2-27</t>
  </si>
  <si>
    <t>Ep. 103 de fecha 15/12/2011</t>
  </si>
  <si>
    <t>ESENCIAL SEGUROS Y FIANZAS, S.A.</t>
  </si>
  <si>
    <t xml:space="preserve">AI-2-3 </t>
  </si>
  <si>
    <t>FOLKLORICA, S.A.</t>
  </si>
  <si>
    <t>FN-2-08</t>
  </si>
  <si>
    <t>Ep. 20 de fecha 18/02/2011 y modificación Ep. 19 de fecha 15/05/2015</t>
  </si>
  <si>
    <t>GRUPO RAFAGA, S.A.</t>
  </si>
  <si>
    <t>FN-2-16</t>
  </si>
  <si>
    <t>Ep. 20 de fecha 26/03/2019</t>
  </si>
  <si>
    <t>Industrias de Hamburguesas, S.A.</t>
  </si>
  <si>
    <t>RN-1-2</t>
  </si>
  <si>
    <t>4 años</t>
  </si>
  <si>
    <t>ET-1-7</t>
  </si>
  <si>
    <t>FN-2-15</t>
  </si>
  <si>
    <t>Ep. 73 de fecha 18/12/2007 y Modificación Ep. 3 de fecha 07/01/2015</t>
  </si>
  <si>
    <t>AI-2-6</t>
  </si>
  <si>
    <t>Ep. 80 de fecha 10/11/2008</t>
  </si>
  <si>
    <t>Inversiones Hasa, S.A.</t>
  </si>
  <si>
    <t>AI-2-2</t>
  </si>
  <si>
    <t>Ep. 81 de fecha 10/11/2008 y modificación Ep. 63 de fecha 24/11/2014</t>
  </si>
  <si>
    <t>FN-1-23</t>
  </si>
  <si>
    <t>Ep. 14 de fecha 10/01/2012</t>
  </si>
  <si>
    <t>Kallankas, S.A.</t>
  </si>
  <si>
    <t>FN-1-8</t>
  </si>
  <si>
    <t>Ep. 51 de fecha 10/10/2019</t>
  </si>
  <si>
    <t xml:space="preserve">LAATS, S.A. </t>
  </si>
  <si>
    <t>FN-1-22</t>
  </si>
  <si>
    <t>ET-1-21</t>
  </si>
  <si>
    <t>Ep. 22 de fecha 15/05/2015</t>
  </si>
  <si>
    <t>Lugano, S.A.</t>
  </si>
  <si>
    <t>ET-3-5</t>
  </si>
  <si>
    <t>Ep. 16 de fecha 10/04/2015</t>
  </si>
  <si>
    <t>AI-2-14</t>
  </si>
  <si>
    <t>Ep. 29 de fecha 20/03/2009</t>
  </si>
  <si>
    <t>MIMAR, S.A.</t>
  </si>
  <si>
    <t>Publicidad</t>
  </si>
  <si>
    <t>Ep. 85 de fecha 29/12/2007</t>
  </si>
  <si>
    <t>Media Airport System, S.A.</t>
  </si>
  <si>
    <t>***</t>
  </si>
  <si>
    <t>Multinacional de Servicios Cambiarios, S.A.</t>
  </si>
  <si>
    <t>ET-4-7 Y ET-4-7A</t>
  </si>
  <si>
    <t>Ep. 10 de fecha 10/01/2020</t>
  </si>
  <si>
    <t>POLLO CAMPERO, S.A.</t>
  </si>
  <si>
    <t>ET-4-6</t>
  </si>
  <si>
    <t>Ep. 11 de fecha 10/01/2020</t>
  </si>
  <si>
    <t>AI-3-17</t>
  </si>
  <si>
    <t>5 años</t>
  </si>
  <si>
    <t>Ep. 18 de fecha 09/04/2019</t>
  </si>
  <si>
    <t>RIDS, S.A.</t>
  </si>
  <si>
    <t>FN-2-17 Y FN-3-2</t>
  </si>
  <si>
    <t>Ep. 22 de fecha 30/07/2018</t>
  </si>
  <si>
    <t>ROBLE BLANCO, S.A.</t>
  </si>
  <si>
    <t>91.13, 242.08</t>
  </si>
  <si>
    <t>EE-3-1</t>
  </si>
  <si>
    <t>Ep. 81 de fecha 22/09/2011</t>
  </si>
  <si>
    <t>SERVICIOS INTEGRADOS AURORA, S.A.</t>
  </si>
  <si>
    <t>FN-2-11</t>
  </si>
  <si>
    <t>SILVERMAN BATRES ARTESANIAS, S.A.</t>
  </si>
  <si>
    <t>AI-2-24, AI-3-16, ET-3-6, TA-S-7 Y TA-S-14</t>
  </si>
  <si>
    <t>Ep 71 de fecha 26/08/2011 y Modificación Ep. 21 de fecha 15/05/2015</t>
  </si>
  <si>
    <t>SHOP &amp; SHOP</t>
  </si>
  <si>
    <t>9.25, 12.82, 0.7, 20.01 y 17</t>
  </si>
  <si>
    <t>AI-2-19</t>
  </si>
  <si>
    <t>Ep. 21 de fecha 28/02/2011</t>
  </si>
  <si>
    <t>SIPARIA, S.A.</t>
  </si>
  <si>
    <t>ET-4-24</t>
  </si>
  <si>
    <t>Contrato Administrativo DS-32-2019 de fecha 05/07/2019</t>
  </si>
  <si>
    <t>Societe Internationale de Telecomunications Aeronautiques</t>
  </si>
  <si>
    <t>FN-2-2, FN-2-9, TA-OF-3-N-5, TA-S-3</t>
  </si>
  <si>
    <t>Ep. 48 de fecha 05/07/2011</t>
  </si>
  <si>
    <t>SOCIEDAD PROTECTORA DEL NIÑO</t>
  </si>
  <si>
    <t>42.80, 224.35, 114.67, 17.29, 300.92</t>
  </si>
  <si>
    <t>FN-2-12, FC-2-6, FC-2-5, FC-2-3, FN-2-6, FN-2-13, FN-2-5, FN-2-4</t>
  </si>
  <si>
    <t>Ep. 144 de fecha 29/12/2007 y Ep. 13 de fecha 17/01/2008</t>
  </si>
  <si>
    <t>Grupo Wisa, S.A.</t>
  </si>
  <si>
    <t>98.67, 109.98, 84.08, 60.49, 84.47, 144.56, 186.10, 151.43</t>
  </si>
  <si>
    <t>ETS-DSC-1, ETS-DSC-2, ETS-ES-1, ETS-ES-2, ET1-CES-1, ET1-DSC-3, ET1-DCS-4, ET1-DSC, ET1-DSC-2, FC1-CEC-1, FC1-CEC-3, FC1-CEC-2, ET2-DCS-3, ET2-DSC-4, ET2-CEC-2, ET2-CEC-1,  FC2-CEC-1, ET2-CEC-3, FC2-CEC-2, FC2-CES-1, FC2-CES-2, ET3-CES-1, FC3-CES-1, ET3-CES-2, FC3-CES-2, ET3-DSC-3, ET3-DSC-4, FC3-CEC-1, FC3-CEC-2, ET4-DSC-3, ET4-DSC-1, ET4-DSC-4, ET4-DSC-2, ET4-CES-1, ET4-CES-2, FN1-ES-1, FN1-ES-2, FN1-ES-3, FN2-DSC-1, FN2-DSC-2, FN3-DSC-3, FN3-DSC-4, y ET-3-2</t>
  </si>
  <si>
    <t>7 años</t>
  </si>
  <si>
    <t>Ep. 5 de fecha 06/02/2009y Modificación Ep. 26 de fecha 12/08/2014</t>
  </si>
  <si>
    <t>Telecomunicaciones de Guatemala, S.A.</t>
  </si>
  <si>
    <t>7.23,     7.23, 21.75,  21.75, 53.00, 38.13, 40.93,   7.23, 7.23,    25.40, 37.56,  40.54, 14.81,   30.12, 19.44,   20.34, 17.76,   20.13, 35.08,  8.18, 18,47,  17.92, 12.23,  18.52, 12.35,  13.00, 13.10,  33.58, 38.95, 22.13, 7.23,  22.70, 7.23,  20.94, 21.46, 16.50, 14.00, 14.00, 14.00, 14.00, 34.64</t>
  </si>
  <si>
    <t>AI-2-17</t>
  </si>
  <si>
    <t>Ep. 91 de fecha 13/20/2011 y Modificación Ep. 18 de fecha 26/11/2014</t>
  </si>
  <si>
    <t>TRAVEL SHOP, S.A.</t>
  </si>
  <si>
    <t>FS-1-2</t>
  </si>
  <si>
    <t>Ep. 50 de fecha 10/10/2019</t>
  </si>
  <si>
    <t>Operaciones Aereas y Servicios, S.A.</t>
  </si>
  <si>
    <t>FS-1-1</t>
  </si>
  <si>
    <t>Transportes Aéreos Guatemaltecos, S.A.</t>
  </si>
  <si>
    <t>AI-2-18</t>
  </si>
  <si>
    <t>Ep. 07 de fecha 19/08/2019</t>
  </si>
  <si>
    <t>Grupo Multimarcas Globales, S.A.</t>
  </si>
  <si>
    <t>AI-K-2-4, AI-K-2-3, AI-K-2-2, AI-K-2-1</t>
  </si>
  <si>
    <t>Ep. 32 de fecha 06/08/2019, Ep. 31 de fecha 06/08/2019, Ep. 30 de fecha 06/08/2019, Ep. 29 de fecha 06/08/2019</t>
  </si>
  <si>
    <t>GODDARD CATERING GROUP, S.A.</t>
  </si>
  <si>
    <t>24.00, 24.00, 24.00, 24.00</t>
  </si>
  <si>
    <t>AS-1-14</t>
  </si>
  <si>
    <t>Ep. 8 de fecha 12/02/2020</t>
  </si>
  <si>
    <t>COOPERATIVA DE TRANSPORTE LA UNIDAD RESPONSABILIDAD LIMITADA</t>
  </si>
  <si>
    <t>FN-MD-2-4, FN-MD-2-6, FN-MD-2-5</t>
  </si>
  <si>
    <t>Ep. 9 de fecha 22/09/2020</t>
  </si>
  <si>
    <t>Corporación Amso, S.A.</t>
  </si>
  <si>
    <t xml:space="preserve"> </t>
  </si>
  <si>
    <t>1.80, 1.00, 0.60</t>
  </si>
  <si>
    <t>TA-C-3-1, TA-C-3-3A, TA-C-3-5A</t>
  </si>
  <si>
    <t>Ep. 31 de fecha 16/09/2020</t>
  </si>
  <si>
    <t>KREATIVOS, S.A.</t>
  </si>
  <si>
    <t>1.02, 1.02, 1.02</t>
  </si>
  <si>
    <t>ET-K-1-1, ET-K-1-2</t>
  </si>
  <si>
    <t>Ep. 32 de fecha 17/09/2020</t>
  </si>
  <si>
    <t>1.00, 1.00</t>
  </si>
  <si>
    <t>FS-1-5</t>
  </si>
  <si>
    <t>Ep. 3 de fecha 10/01/2020</t>
  </si>
  <si>
    <t>LAATS, S.A.</t>
  </si>
  <si>
    <t>FS-1-4</t>
  </si>
  <si>
    <t>Ep. 04 de fecha 10/01/2020</t>
  </si>
  <si>
    <t>Ep. 13 de fecha 28/08/2020 y modificacion Ep. 24 de fecha 10/11/2020</t>
  </si>
  <si>
    <t>LUBRICA, S.A.</t>
  </si>
  <si>
    <t>ET-1-36</t>
  </si>
  <si>
    <t>15 años, pendiente acta de aceptación de diseño</t>
  </si>
  <si>
    <t>Ep. 102 de fecha 25/08/2020</t>
  </si>
  <si>
    <t>MARTA MOREIRA CASTILLO DE HERNANDEZ</t>
  </si>
  <si>
    <t>ET-1-35</t>
  </si>
  <si>
    <t>Ep. 101 de fecha 25/08/2020</t>
  </si>
  <si>
    <t>Área de Local Comercial</t>
  </si>
  <si>
    <t>1 año</t>
  </si>
  <si>
    <t>COGNATA, S.A.</t>
  </si>
  <si>
    <t>15 AÑOS</t>
  </si>
  <si>
    <t>EP. 3 de fecha 28/01/2021</t>
  </si>
  <si>
    <t>23.08m²</t>
  </si>
  <si>
    <t>AI-2-24A</t>
  </si>
  <si>
    <t>ET-4-27</t>
  </si>
  <si>
    <t>5 AÑOS</t>
  </si>
  <si>
    <t>EP. 4 de fecha 11/03/2021</t>
  </si>
  <si>
    <t>26.18m²</t>
  </si>
  <si>
    <t>ET-4-11 y ET-4-13</t>
  </si>
  <si>
    <t xml:space="preserve">Área para oficinas de 
coordinacion de 
transporete aéreo </t>
  </si>
  <si>
    <t>EP.6 de fecha
5/02/2021</t>
  </si>
  <si>
    <t>LAATS, SOCIEDAD ANÓNIMA</t>
  </si>
  <si>
    <t>Area/mts2</t>
  </si>
  <si>
    <t>113.65m²</t>
  </si>
  <si>
    <t>bien inmueble urbano inscrito en el Registro General de la Propiedad de la Zona Central, al número doscientos veintiséis  (226), folio ciento cincuenta (150) de libro veinte (20) de Guatemala</t>
  </si>
  <si>
    <t>oficina</t>
  </si>
  <si>
    <t>FN-2-15A</t>
  </si>
  <si>
    <t xml:space="preserve">Area para cafeteria </t>
  </si>
  <si>
    <t>PAPELERIA UNO, S.A.</t>
  </si>
  <si>
    <t>7.33M²</t>
  </si>
  <si>
    <t>FN-1-18</t>
  </si>
  <si>
    <t xml:space="preserve">Area para oficina </t>
  </si>
  <si>
    <t>58.53M²</t>
  </si>
  <si>
    <t>Aerolinea</t>
  </si>
  <si>
    <t>TA-M-3-47, TA-M-3-48, TA-M-3-49, TA-M-3-50, TA-M-3-51, TA-M-3-52, TA-M-3-53, FN-1-7, ET-4-10, ET-4-9</t>
  </si>
  <si>
    <t>American Airlines Inc.</t>
  </si>
  <si>
    <t>54.35, 234.96, 36.28, 74.5</t>
  </si>
  <si>
    <t>ET-4-31</t>
  </si>
  <si>
    <t>Compañía Panameña de Aviación, S.A.</t>
  </si>
  <si>
    <t>FN-VIP-2-1</t>
  </si>
  <si>
    <t>Ep. 56 de fecha 08/10/2010</t>
  </si>
  <si>
    <t>Concesionaria Vuela Compañía de Aviación, S.A.</t>
  </si>
  <si>
    <t>ET-4-21, FN-1-16, TA-M-3-39, TA-M-3-40, TA-M-41, TA-M-3-42, B-3-34, B-3-35, B-3-36, B-3-37, area de pasillo, area de faja, area para maquina auto chequeo</t>
  </si>
  <si>
    <t>Ep. 3 de fecha 10/02/2020</t>
  </si>
  <si>
    <t>Delta Airlines, Inc.</t>
  </si>
  <si>
    <t>87.46, 64.50, 7, 2.28, 9.36, 13.52, 2.16</t>
  </si>
  <si>
    <t>FN-1-3, B-3-19, B-3-20, B-3-21, B-3-22, TA-M-3-17, TA-M-3-18, TA-M-3-19, TA-M-3-20, ET-4-14</t>
  </si>
  <si>
    <t>Contrato Admisnitrativo DS-56-2018</t>
  </si>
  <si>
    <t>Iberia Lineas Aereas de España, S.A.</t>
  </si>
  <si>
    <t>94.50, 32.47, 60.99</t>
  </si>
  <si>
    <t>TA-M-3-7, TA-M-3-8, TA-M-3-9, ET-4-20, ET-4-20</t>
  </si>
  <si>
    <t>Spirit Airlines Inc.</t>
  </si>
  <si>
    <t>29.69, 18.10, 17.10</t>
  </si>
  <si>
    <t>Taca International Airlines, S.A.</t>
  </si>
  <si>
    <t>282.99, 36.53, 188.50, 66.42, 241.82</t>
  </si>
  <si>
    <t>Contrato Administrativo  DS-01-2014 de fecha 13/02/2014</t>
  </si>
  <si>
    <t>Transportes Aereos Guatemaltecos, S.A.</t>
  </si>
  <si>
    <t>36.11, 50.00, 1.98</t>
  </si>
  <si>
    <t>United Airlines, Inc.</t>
  </si>
  <si>
    <t>ET-4-18, TA-OF-3-N-16, TA-M-3-5, TA-M-3-6, B-3-5, B-3-6, B-3-7</t>
  </si>
  <si>
    <t>Ep 86 por la Notaria Jeannette Arango Rivera de fecha 9 de abril del 2021</t>
  </si>
  <si>
    <t>JetBlue Airways Corporation</t>
  </si>
  <si>
    <t>37.45, 19.30, 3.50, 2.10, 5.23, 7.72</t>
  </si>
  <si>
    <t>ET-4-17, TA-M-3-37, TA-M-3-38, B-3-32, B-3-33, ET-4-29A-1</t>
  </si>
  <si>
    <t>Ep 95 por la notaria Jeannette Arango Rivera de fecha 26 abril de 2021</t>
  </si>
  <si>
    <t>Frontier Airlines</t>
  </si>
  <si>
    <t>27.73, 3.49, 1.39, 4.57, 6.76, 1</t>
  </si>
  <si>
    <t>Parqueo</t>
  </si>
  <si>
    <t>9, 44, 45, 54, 55, 79, 98</t>
  </si>
  <si>
    <t>Contrato Admisnitrativo DS-29-2017 de fecha 27/11/2017</t>
  </si>
  <si>
    <t>Parqueos</t>
  </si>
  <si>
    <t>26, 27, 28, 29, 30, 31, 32</t>
  </si>
  <si>
    <t>Contrato Administrativo DS-26-2017 de fecha 17/11/2017</t>
  </si>
  <si>
    <t>33, 34, 35, 36, 37, 46, 47, 48, 49, 50</t>
  </si>
  <si>
    <t>Contrato Administrativo DS-27-2017 de fecha 17/11/2017</t>
  </si>
  <si>
    <t>Contrato Administrativo DS-04-2018 de fecha 16/01/2018</t>
  </si>
  <si>
    <t>Contrato Administrativo DS-02-2018 de fecha 16/01/2018</t>
  </si>
  <si>
    <t>Contrato Administrativo DS-03-2018 de fecha 16/01/2018</t>
  </si>
  <si>
    <t>Airdogs, S.A.</t>
  </si>
  <si>
    <t>41, 42, 43</t>
  </si>
  <si>
    <t>pendiente</t>
  </si>
  <si>
    <t>Aerolitoral, S.A.</t>
  </si>
  <si>
    <t>51, 52, 53, 64, 69, 117, 118, 119, 165, 166, 167, 168, 169, 170, 171</t>
  </si>
  <si>
    <t>Contrato Administrativo DS-24-2017 de fecha 17/11/2017</t>
  </si>
  <si>
    <t>56, 57</t>
  </si>
  <si>
    <t>Contrato Administrativo DS-25-2017 de fecha 17/11/2017</t>
  </si>
  <si>
    <t>Sistema Global de Proteccion de Equipaje de Guatemala, S.A.</t>
  </si>
  <si>
    <t>Contrato Administrativo DS-06-2018 de fecha 16/01/2018</t>
  </si>
  <si>
    <t>Neil Williams Calderon Madrid</t>
  </si>
  <si>
    <t>Contrato Administrativo DS-07-2018 de fecha 16/01/2018</t>
  </si>
  <si>
    <t>Jose Israel Hernandez Godoy</t>
  </si>
  <si>
    <t>Contrato Administrativo DS-14-2018 de fecha 15/03/2018</t>
  </si>
  <si>
    <t>70, 71, 72</t>
  </si>
  <si>
    <t>Contrato Administrativo DS-09-2018 de fecha 16/01/2018</t>
  </si>
  <si>
    <t>IBERIA, LINEAS AEREAS DE ESPAÑA, S.A.</t>
  </si>
  <si>
    <t>Contrato Administrativo DS-01-2018 de fecha 16/01/2018</t>
  </si>
  <si>
    <t>Ceferino Barahona y Barahona</t>
  </si>
  <si>
    <t>80, 81, 82, 83, 84, 85, 86, 87, 88, 89, 90, 91, 92, 93, 100, 101, 102, 103, 104, 105, 106, 107, 108, 109, 110, 111, 112, 113, 114, 115</t>
  </si>
  <si>
    <t>Contrato Administrativo DS-28-2017 de fecha 27/11/2017</t>
  </si>
  <si>
    <t>TACA INTERNATIONAL AIRLINES, S.A.</t>
  </si>
  <si>
    <t>Contrato Administrativo DS-05-2018 de fecha 16/01/2018</t>
  </si>
  <si>
    <t>Jorge Tristan Melendreras Marroquin</t>
  </si>
  <si>
    <t>STP-5</t>
  </si>
  <si>
    <t>area/m2</t>
  </si>
  <si>
    <t>Taxistas</t>
  </si>
  <si>
    <t>AET-1 a AET-88, AET-OF-1</t>
  </si>
  <si>
    <t>COOPERATIVA INTEGRAL DE TRANSPORTES LA UNIDAD, R.L.</t>
  </si>
  <si>
    <t>parqueos</t>
  </si>
  <si>
    <t>Asociación de taxis del Aeropuerto Internacional La Aurora</t>
  </si>
  <si>
    <t>Rentadoras</t>
  </si>
  <si>
    <t>AS-1-2, EEGS-3-1, EEO-3-1, EEP-3-1, EEP-3-2, EEP-3-21, EEP-3-22, EEP-3-23, EEP-3-24, EEP-3-25</t>
  </si>
  <si>
    <t>Area de Renta Autos</t>
  </si>
  <si>
    <t>Ep. 10 de fecha 13/01/2015</t>
  </si>
  <si>
    <t>Interamerican de Guatemala, S.A.</t>
  </si>
  <si>
    <t>6.34, 7.70, 18.00, 7</t>
  </si>
  <si>
    <t>AS-1-4, EEO-3-5, EEP-3-28, EEP-3-29, EEP-3-38, EEP-3-39, EEP-3-40, EEP-3-41, EEP-3-42</t>
  </si>
  <si>
    <t>Ep. 8 de fecha 13/01/2015</t>
  </si>
  <si>
    <t>Actividades Turisticas, S.A.</t>
  </si>
  <si>
    <t>6.34, 18.00, 7</t>
  </si>
  <si>
    <t>AS-1-8, EEO-3-4, EEP-3-26, EEP-3-27, EEP-3-33, EEP-3-34, EEP-3-35, EEP-3-36, EEP-3-37</t>
  </si>
  <si>
    <t>Ep. 11 de fecha 13/01/2015</t>
  </si>
  <si>
    <t>Renta Autos de Guatemala, S.A.</t>
  </si>
  <si>
    <t>AS-1-10, EEO-3-6, EEP-3-30, EEP-3-31, EEP-3-32, EEP-3-43, EEP-3-46, EEP-3-47, EEP-3-48</t>
  </si>
  <si>
    <t>Ep. 9 de fecha 13/01/2015</t>
  </si>
  <si>
    <t>6.05, 18.00, 7</t>
  </si>
  <si>
    <t>AS-1-5, EEO-3-2, EEP-3-3, EEP-3-4, EEP-3-16, EEP-3-17, EEP-3-18, EEP-3-19, EEP-3-20</t>
  </si>
  <si>
    <t>Ep. 13 de fecha 13/01/2015</t>
  </si>
  <si>
    <t>RENTAUTOS, S.A.</t>
  </si>
  <si>
    <t>5.69, 18.00, 7</t>
  </si>
  <si>
    <t>AS-1-3, EEO-3-3, EEP-3-5, EEP-3-6, EEP-3-7, EEP-3-8, EEP-3-13, EEP-3-14, EEP-3-15</t>
  </si>
  <si>
    <t>EEO-3-7, EEP-3-9, EEP-3-10, EEP-3-11, EEP-3-12, ET-1-27</t>
  </si>
  <si>
    <t>Autos de Alquiler, S.A.</t>
  </si>
  <si>
    <t>AS-1-11</t>
  </si>
  <si>
    <t>Ep. 141 de fecha 27/11/2019</t>
  </si>
  <si>
    <t>Marta Jose Garcia Soto</t>
  </si>
  <si>
    <t>AS-1-12</t>
  </si>
  <si>
    <t>Ep. 16 de fecha 29/11/2019</t>
  </si>
  <si>
    <t>Hipnotik, S.A.</t>
  </si>
  <si>
    <t>AS-1-13</t>
  </si>
  <si>
    <t>Ep. 9 de fecha 29/11/2019</t>
  </si>
  <si>
    <t>Ep. 4 de fecha 26/01/2021</t>
  </si>
  <si>
    <t>PUBLICIDAD</t>
  </si>
  <si>
    <t xml:space="preserve">PU-EXT-3-2, PU-EXT-3-2, PU-EXT-3-4,  PU-EXT-3-5, PU-EXT-3-6, PU-EXT-3-7, PU-EXT-3-8, PU-EXT-3-9, PU-EXT-3-10, PU-EXT-3-11, PU-EXT-3-12, PU-EXT-3-13, PU-EXT-3-14, PU-EXT-3-15, PU-EXT-3-14, PU-EXT-3-15, PU-EXT-3-16, PU-EXT-3-17, PU-EXT-3-18, PU-EXT-3-19, PU-EXT-3-20, PU-EXT-3-22, PU-EXT-3-23, PU-EXT-3-24, PU-EXT-3-25, PU-EXT-3-26, PU-EXT-3-27, PU-EXT-3-28, PU-EXT-3-29, PU-EXT-3-30, PU-EXT-3-31, PU-EXT-3-32, PU-EXT-3-33, PU-EXT-3-34, PU-EXT-3-35, PU-EXT-3-36, PU-EXT-3-37, PU-EXT-3-38, PU-ET-3-2, PU-ET-3-3, PU-ET-3-4, PU-ET-3-5, PU-ET-3-6, PU-ET-3-7, PU-ET-3-8, PU-ET-3-9, PU-EXT1-1, PU-EXT1-2, PU-EXT1-3, PU-EXT1-4, PU-EXT1-5, PU-EXT-1-6, PU-EXT-1-7, PU-EXT-1-8, PU-EXT-1-9, PU-EXT-1-10, PU-EXT-1-11, PU-EXT-1-12, PU-EXT-1-13, PU-EXT-1-14, PU-EXT-1-15, PU-EXT-1-16, PU-EXT-1-17, PU-ET-1-1, PU-ET-1-2, PU-ET-1-3, PU-ET-1-4, PU-ET-2-1, PU-ET-2-2, PU-ET-2-3, PU-ET-2-4, PU-FS-2-1, PU-FS-2-2, PU-FN-2-1, PU-FN-2-2, PU-FN-2-3, PU-FN-2-4, PU-FN-2-5, PU-FN-2-6, PU-FN-2-7, PU-FN-2-8, PU-FN-2-9, PU-FN-2-10, PU-FN-2-11, PU-FN-2-12, PU-FN-2-13, PU-FN-2-14, PU-FN-2-15, PU-FN-2-16, PU-FN-2-17, PU-FN-2-18, PU-FN-2-19, PU-FN-2-20, PU-FN-2-21, PU-FN-2-22, PU-FN-2-23 </t>
  </si>
  <si>
    <t>14.5 AÑOS</t>
  </si>
  <si>
    <t xml:space="preserve">FECHA DE ACTUALIZACIÓN: </t>
  </si>
  <si>
    <t>HANGAR</t>
  </si>
  <si>
    <t>S/N</t>
  </si>
  <si>
    <t>Áreas de Hangar</t>
  </si>
  <si>
    <t>AEROCLUB DE GUATEMALA</t>
  </si>
  <si>
    <t xml:space="preserve">Contrato Nuevo EP. No. 94 de fecha 26/12/2018 Notario Sergio Antonio Escobar Esteban.               </t>
  </si>
  <si>
    <t>ÁREA</t>
  </si>
  <si>
    <t>147,311.96 m²</t>
  </si>
  <si>
    <t>Aeroclub de Guatemala</t>
  </si>
  <si>
    <t>Q.246,818.39</t>
  </si>
  <si>
    <t>Q.44,427,310.20</t>
  </si>
  <si>
    <t>INGENIEROS M Y T, SOCIEDAD ANONIMA</t>
  </si>
  <si>
    <t>Polígono Aeroclub</t>
  </si>
  <si>
    <t>300672-7</t>
  </si>
  <si>
    <t>TRANSPORTES AEREOS BANANEROS, Sociedad Anónima.</t>
  </si>
  <si>
    <t>JEAN MAXIME MOREL DEPOCAS</t>
  </si>
  <si>
    <t>A-1</t>
  </si>
  <si>
    <t>2 AÑOS</t>
  </si>
  <si>
    <t>225.00 m²</t>
  </si>
  <si>
    <t>Ingenieros M &amp; T, Sociedad Anónima</t>
  </si>
  <si>
    <t>Q.882.00</t>
  </si>
  <si>
    <t>Q.21,168.00</t>
  </si>
  <si>
    <t>Hangar</t>
  </si>
  <si>
    <t>A-2</t>
  </si>
  <si>
    <t>304.50 m²</t>
  </si>
  <si>
    <t>TG-GUY, SOCIEDAD ANONIMA</t>
  </si>
  <si>
    <t>Q. 2,047.12</t>
  </si>
  <si>
    <t>A-3</t>
  </si>
  <si>
    <t>Q.52,920.00</t>
  </si>
  <si>
    <t>A-4</t>
  </si>
  <si>
    <t>NORBENK, S.A.</t>
  </si>
  <si>
    <t>4852632-0</t>
  </si>
  <si>
    <t>A-5</t>
  </si>
  <si>
    <t>465.49 m²</t>
  </si>
  <si>
    <t>Q.1,266.05</t>
  </si>
  <si>
    <t>Q.22,788.90</t>
  </si>
  <si>
    <t>B-1</t>
  </si>
  <si>
    <t>DS-114-2015  15/12/2015</t>
  </si>
  <si>
    <t>270.00 m²</t>
  </si>
  <si>
    <t>PLANTACIONES NAHUALATE, S.A.</t>
  </si>
  <si>
    <t>Q.1,112.04</t>
  </si>
  <si>
    <t>Q.133,444.80</t>
  </si>
  <si>
    <t>797272-5</t>
  </si>
  <si>
    <t>B-2</t>
  </si>
  <si>
    <t>337.50 m²</t>
  </si>
  <si>
    <t>INVERSIONES Y BIENES DEL ATLANTICO, S.A.</t>
  </si>
  <si>
    <t xml:space="preserve">B-3 </t>
  </si>
  <si>
    <t>FUMIGACIONES Y AEROSERVICIOS, S.A.</t>
  </si>
  <si>
    <t>Q.1,058.40</t>
  </si>
  <si>
    <t>Q.25,401.60</t>
  </si>
  <si>
    <t>B-4</t>
  </si>
  <si>
    <t xml:space="preserve">INVERSIONES DEL PACIFICO, S.A. </t>
  </si>
  <si>
    <t>EP 18 20/3/2017 Juan Manuel Molina Coronado</t>
  </si>
  <si>
    <t>CONTRATO ADMINISTRATIVO No. DS-39-2018 de fecha 26/06/2018</t>
  </si>
  <si>
    <t>EP 29 27/3/2017 Notario  Rigoberto Rodas Vásquez</t>
  </si>
  <si>
    <t>B-5</t>
  </si>
  <si>
    <t>195.00 m²</t>
  </si>
  <si>
    <t>TRACTORES Y EQUIPOS, S.A.</t>
  </si>
  <si>
    <t xml:space="preserve">B-6 </t>
  </si>
  <si>
    <t>261.30 m²</t>
  </si>
  <si>
    <t>JOSE DANIEL DUARTE GIL</t>
  </si>
  <si>
    <t>Q.41,203.01</t>
  </si>
  <si>
    <t>B-7</t>
  </si>
  <si>
    <t>Q.844.58</t>
  </si>
  <si>
    <t>EP No. 86 25/09/2017 Notario Edgar Estuardo Asturias Utrera</t>
  </si>
  <si>
    <t>Q.15202.44</t>
  </si>
  <si>
    <t>DS-113-2015  10/12/2015</t>
  </si>
  <si>
    <t xml:space="preserve">EP No. 114 26/09/2017  Notario Toby Alex Garcia </t>
  </si>
  <si>
    <t>B-8</t>
  </si>
  <si>
    <t>AGROPECUARIA POTES, S.A.</t>
  </si>
  <si>
    <t>Q.764.4</t>
  </si>
  <si>
    <t>Q.13,759.2</t>
  </si>
  <si>
    <t>B-9</t>
  </si>
  <si>
    <t>GUATEVUELOS, S.A.</t>
  </si>
  <si>
    <t>Q.105,840.00</t>
  </si>
  <si>
    <t>B-10</t>
  </si>
  <si>
    <t>CONTRATO ADMINISTRATIVO DS-066-2019 DE FECHA 04/10/2019</t>
  </si>
  <si>
    <t>ALQUIHELI, S.A.</t>
  </si>
  <si>
    <t>Q.804.62</t>
  </si>
  <si>
    <t>Q. 19,310.88</t>
  </si>
  <si>
    <t xml:space="preserve">EP 102 17/01/2017 Notaria Flor Marina Rabanales Lemus </t>
  </si>
  <si>
    <t>EP No. 25 13/11/2017 Notario Julio Alecsey Palacios Herrera, EP de ampliación /modificación, No. 5 de fecha 21/03/2018</t>
  </si>
  <si>
    <t>EP No. 27 03/10/2017 Notaria Brenda Lissette Lambour Figueroa</t>
  </si>
  <si>
    <t xml:space="preserve">B-11 </t>
  </si>
  <si>
    <t>18 años</t>
  </si>
  <si>
    <t>Q.26,247.96</t>
  </si>
  <si>
    <t>Q.1458.22</t>
  </si>
  <si>
    <t>B-12</t>
  </si>
  <si>
    <t>308.25 m²</t>
  </si>
  <si>
    <t xml:space="preserve">COMPAÑÍA MANUFACTURERA Y DISTRIBUIDORA DE ALIMENTOS, S.A. / COMDALSA / </t>
  </si>
  <si>
    <t>Q.1,276.94</t>
  </si>
  <si>
    <t>Q.22,984.92</t>
  </si>
  <si>
    <t>B-13</t>
  </si>
  <si>
    <t>120.00 m²</t>
  </si>
  <si>
    <t>EP No. 198 28/08/2017 Notario Fernando Enrique Maldonado Palomo</t>
  </si>
  <si>
    <t>Q.420.00</t>
  </si>
  <si>
    <t>Q.5,040.00</t>
  </si>
  <si>
    <t>EP. 96, 13/10/2017, Notario Enio Ismael López Beyer</t>
  </si>
  <si>
    <t>55-2006  24/3/2006</t>
  </si>
  <si>
    <t>B-14</t>
  </si>
  <si>
    <t>87.36 m²</t>
  </si>
  <si>
    <t>Q.782.75</t>
  </si>
  <si>
    <t>Q.14,089.50</t>
  </si>
  <si>
    <t>C-1</t>
  </si>
  <si>
    <t>338.05m²</t>
  </si>
  <si>
    <t>LA PANERÍA, SOCIEDAD ANÓNIMA</t>
  </si>
  <si>
    <t>Q.1,641.27</t>
  </si>
  <si>
    <t>Q.29,542.86</t>
  </si>
  <si>
    <t>C-2</t>
  </si>
  <si>
    <t>DS-043-2015  21/5/2015</t>
  </si>
  <si>
    <t>EP No. 138  28/11/2017 Notario Toby Alex Garcia</t>
  </si>
  <si>
    <t>EP No.  29 06/10/2017 Notario Nilton Omar Luna Córdova; E:P de modificación/ampliación No.12 de fecha 10/02/2018</t>
  </si>
  <si>
    <t>C-3</t>
  </si>
  <si>
    <t xml:space="preserve">EP No. 01  22/01/2020 Notario William Walter Monroy Lucero </t>
  </si>
  <si>
    <t>150.00 m²</t>
  </si>
  <si>
    <t>RODOLFO ESTRADA POSADAS</t>
  </si>
  <si>
    <t>Q.13,44.01</t>
  </si>
  <si>
    <t>Q.24,192.18</t>
  </si>
  <si>
    <t>Q.24192.18</t>
  </si>
  <si>
    <t>C-4</t>
  </si>
  <si>
    <t>225.00m2</t>
  </si>
  <si>
    <t xml:space="preserve">INNOVACIONES INTELIGENTES, SOCIEDAD ANONIMA </t>
  </si>
  <si>
    <t>C-5S</t>
  </si>
  <si>
    <t>EP No. 42 03/10/2017 Notario Juan Manuel Molina Coronado</t>
  </si>
  <si>
    <t>278.57 m²</t>
  </si>
  <si>
    <t>ELECTRONIKS, SOCIEDAD ANÓNIMA</t>
  </si>
  <si>
    <t>Q.1,536.07</t>
  </si>
  <si>
    <t>Q.27,649.26</t>
  </si>
  <si>
    <t>EP No. 174 18/10/2017 Luis Enrique Secaira De León</t>
  </si>
  <si>
    <t>EP No. 85   06/11/2017 Notaria Ana Crstina Barbier Figueroa</t>
  </si>
  <si>
    <t>C-5N</t>
  </si>
  <si>
    <t>318.20 m2</t>
  </si>
  <si>
    <t>Q.2,186.03</t>
  </si>
  <si>
    <t>Q.39,348.54</t>
  </si>
  <si>
    <t>C-6</t>
  </si>
  <si>
    <t>600.00 m²</t>
  </si>
  <si>
    <t>Q.2,536.16</t>
  </si>
  <si>
    <t>Q.45,650.88</t>
  </si>
  <si>
    <t>C-7</t>
  </si>
  <si>
    <t>JULIO CESAR GIRON BARILLAS</t>
  </si>
  <si>
    <t>Q.42,336.00</t>
  </si>
  <si>
    <t xml:space="preserve">EP No. 568 14/09/2017 Notario Edwin Oswaldo Zuñiga Argueta </t>
  </si>
  <si>
    <t>99581-9</t>
  </si>
  <si>
    <t>EP No. 47 11/11/2016 Notaria Maria Andree Montoya Rodríguez</t>
  </si>
  <si>
    <t>DS-013-2015 20/2/2015</t>
  </si>
  <si>
    <t>C-8</t>
  </si>
  <si>
    <t xml:space="preserve">EP No. 42 02/09/2020 Notario Enio Ismael López Aguirre </t>
  </si>
  <si>
    <t>CARLOS ALFONSO CASTILLO RAMÍREZ</t>
  </si>
  <si>
    <t>Q.15,876.00</t>
  </si>
  <si>
    <t>C-9-1</t>
  </si>
  <si>
    <t>CONTRATO ADMITIVO No. DS-46-2018, DE FECHA 03/09/2018</t>
  </si>
  <si>
    <t>Q.948.03</t>
  </si>
  <si>
    <t>Q.22,752.72</t>
  </si>
  <si>
    <t>C-9-2</t>
  </si>
  <si>
    <t>DS-012-2016  25/1/2016</t>
  </si>
  <si>
    <t>COMPAÑÍA INMOBILIARIA SAN JOSE DEL SUR, S.A.</t>
  </si>
  <si>
    <t>Q.1,193.64</t>
  </si>
  <si>
    <t>Q.143,236.80</t>
  </si>
  <si>
    <t>EP. 37, 16/10/2017, Notario Jorge David Melgar Gómez</t>
  </si>
  <si>
    <t>106721-4</t>
  </si>
  <si>
    <t>Escritura Pública No. 27, de fecha 09/08/2017, Notario Julio Alberto Rodas Aquino</t>
  </si>
  <si>
    <t>C-10</t>
  </si>
  <si>
    <t>549.70 m²</t>
  </si>
  <si>
    <t>Q.3,413.31</t>
  </si>
  <si>
    <t>Q.61,439.58</t>
  </si>
  <si>
    <t>D-1</t>
  </si>
  <si>
    <t>EP 02/02/2021, Notario Julio Alberto Aquino Rodas</t>
  </si>
  <si>
    <t>908.72 m²</t>
  </si>
  <si>
    <t>SKY PARTS AND SUPPLIES, SOCIEDAD ANÓNIMA</t>
  </si>
  <si>
    <t>Q.4,882.61</t>
  </si>
  <si>
    <t>Q.3,546.66</t>
  </si>
  <si>
    <t>Q.63,839.88</t>
  </si>
  <si>
    <t>D-2</t>
  </si>
  <si>
    <t xml:space="preserve">EP 17 Notaria Analucia Carrillo Marroquin </t>
  </si>
  <si>
    <t>311.86 m²</t>
  </si>
  <si>
    <t>ELECTRONIKS, S.A.</t>
  </si>
  <si>
    <t>Q.1882.32</t>
  </si>
  <si>
    <t>Q.225,878.40</t>
  </si>
  <si>
    <t>DS-72  30/9/2014</t>
  </si>
  <si>
    <t>Q.1,296.76</t>
  </si>
  <si>
    <t>Q.31,122.24</t>
  </si>
  <si>
    <t xml:space="preserve">EP No. 7 25/09/2017 Notario Angel Alfredo Figueroa  </t>
  </si>
  <si>
    <t>EP 75 28/11/2016 Juan Manuel Molina Coronado</t>
  </si>
  <si>
    <t>D-3</t>
  </si>
  <si>
    <t>D3 INVESTMENT, SOCIEDAD ANONIMA.</t>
  </si>
  <si>
    <t>Q.3,864.00</t>
  </si>
  <si>
    <t>Q.1,341.25</t>
  </si>
  <si>
    <t>Q.24,142.50</t>
  </si>
  <si>
    <t>Q.1,764.00</t>
  </si>
  <si>
    <t>Q.31,752.00</t>
  </si>
  <si>
    <t>D-4</t>
  </si>
  <si>
    <t>ADMINISTRADORA IXAKEL, SOCIEDAD ANONIMA.</t>
  </si>
  <si>
    <t>D-5</t>
  </si>
  <si>
    <t>PAUL ENRIQUE ALVAREZ GONZALEZ</t>
  </si>
  <si>
    <t xml:space="preserve">EP No. 76 28/11/2016 Notario Juan Manuel Molina Coronado </t>
  </si>
  <si>
    <t>CONTRATO ADMINISTRATIVO No. DS-25-2018, de fecha 27/03/2018</t>
  </si>
  <si>
    <t xml:space="preserve">EP No. 108 28/08/2017 Notario Toby Alex Garcia   </t>
  </si>
  <si>
    <t>D-6</t>
  </si>
  <si>
    <t>CONTRATO ADMINISTRATIVO                No. DS-25-2019, de fecha 09/05/2019</t>
  </si>
  <si>
    <t>450.00 m²</t>
  </si>
  <si>
    <t>ANA LUCIA PRIETO GIORDANO DE PRADO</t>
  </si>
  <si>
    <t>Q.2,142.00</t>
  </si>
  <si>
    <t>Q.51,408.00</t>
  </si>
  <si>
    <t>D-7</t>
  </si>
  <si>
    <t>EP. NO. 23, NOTARIA ANA VERENA KUHSIEK RUÍZ, de fecha 25/03/2021</t>
  </si>
  <si>
    <t xml:space="preserve">ALTITUD, SOCIEDAD ANÓNIMA </t>
  </si>
  <si>
    <t>Q.904.48</t>
  </si>
  <si>
    <t>Q.21,707.52</t>
  </si>
  <si>
    <t>D-8</t>
  </si>
  <si>
    <t>CONTRATO ADMINISTRATIVO No. DS-23-2018, de fecha 27/03/2018</t>
  </si>
  <si>
    <t>300.00 m²</t>
  </si>
  <si>
    <t>EDNA HAYDEE ALONSO REYES DE YOUNG</t>
  </si>
  <si>
    <t>Q.1,176.00</t>
  </si>
  <si>
    <t>Q.28,224.00</t>
  </si>
  <si>
    <t>EP 71 11/11/2016 Juan Manuel Molina Coronado</t>
  </si>
  <si>
    <t>EP No. 17 10/10/2017, Notaria Gloria María Tumín Aguilar; EP No. XX de fecha 19/022018</t>
  </si>
  <si>
    <t>D-9</t>
  </si>
  <si>
    <t>181.50 m²</t>
  </si>
  <si>
    <t>D-10</t>
  </si>
  <si>
    <t>987.35 m²</t>
  </si>
  <si>
    <t>EDNA HAYDEE  ALONSO DE YOUNG</t>
  </si>
  <si>
    <t>Q.6,428.26</t>
  </si>
  <si>
    <t>Q.115,708.68</t>
  </si>
  <si>
    <t>E-1</t>
  </si>
  <si>
    <t>1185.34 m²</t>
  </si>
  <si>
    <t>LUCAR, Sociedad Anónima.</t>
  </si>
  <si>
    <t>EP No. 4, 27/3/2017 Notario Patricia Lorena Marcucci Ruano</t>
  </si>
  <si>
    <t>Q.5,103.81</t>
  </si>
  <si>
    <t>Q.91,868.58</t>
  </si>
  <si>
    <t xml:space="preserve">EP No. 4  01/12/2017 Notario Abraham Humerto Estrada Rossal </t>
  </si>
  <si>
    <t>EP No. 3 13/1/2017 Notaria Mayra Lizet Rivera Bosch de Marroquin</t>
  </si>
  <si>
    <t>E-2</t>
  </si>
  <si>
    <t>1094.20 m²</t>
  </si>
  <si>
    <t>GUSTAVO EDUARDO ALDANA OLIVA</t>
  </si>
  <si>
    <t>Q.6,679.47</t>
  </si>
  <si>
    <t>Q.120,230.46</t>
  </si>
  <si>
    <t>E-3</t>
  </si>
  <si>
    <t xml:space="preserve">EP No. 24  19/12/2019 Notario Patricia Lorena Marcucci Ruano </t>
  </si>
  <si>
    <t>243.09 m²</t>
  </si>
  <si>
    <t>CONTRAN, SOCIEDAD ANÓNIMA</t>
  </si>
  <si>
    <t>Q.562.50</t>
  </si>
  <si>
    <t>Q.33,750.00</t>
  </si>
  <si>
    <t>Q.562.5</t>
  </si>
  <si>
    <t>E-4</t>
  </si>
  <si>
    <t>255.00 m²</t>
  </si>
  <si>
    <t>MONICA YVONE ABDO MARINA DE RODAS</t>
  </si>
  <si>
    <t>Q.1,150.80</t>
  </si>
  <si>
    <t>Q.27,619.20</t>
  </si>
  <si>
    <t>EP No. 40 13/11/2017 Notario Diego Alfonso Polanco Tinoco</t>
  </si>
  <si>
    <t>CONTRATO ADMINISTRATIVO No. DS-32-2018, de fecha 19/04/2018</t>
  </si>
  <si>
    <t>CONTRATO ADMINISTRATIVO No. DS-22-2018 27/03/2018</t>
  </si>
  <si>
    <t>E-5</t>
  </si>
  <si>
    <t>PM, SOCIEDAD ANÓNIMA</t>
  </si>
  <si>
    <t>Q.1,206.24</t>
  </si>
  <si>
    <t>Q.21,712.32</t>
  </si>
  <si>
    <t>E-6</t>
  </si>
  <si>
    <t>E-7</t>
  </si>
  <si>
    <t>225.00m²</t>
  </si>
  <si>
    <t>Q.912.49</t>
  </si>
  <si>
    <t>EPNo. 18 10/10/2017, Notaria Gloria María Tumín Aguilar</t>
  </si>
  <si>
    <t>EP No. 58 26/10/2017 Notario Jorge Monzón Ayala</t>
  </si>
  <si>
    <t>E-8</t>
  </si>
  <si>
    <t>450.00m²</t>
  </si>
  <si>
    <t>Q.2,520.</t>
  </si>
  <si>
    <t>Q.45,360.00</t>
  </si>
  <si>
    <t>E-9</t>
  </si>
  <si>
    <t>360.00m²</t>
  </si>
  <si>
    <t>E-10</t>
  </si>
  <si>
    <t>BIENES CASTILLA, SOCIEDAD ANONIMA</t>
  </si>
  <si>
    <t>Q.1,411.20</t>
  </si>
  <si>
    <t>Q.33,868.80</t>
  </si>
  <si>
    <t>CONTRATO No. 69-2007  21/6/2007</t>
  </si>
  <si>
    <t>Q.1411.20</t>
  </si>
  <si>
    <t>39-89  28/9/1989</t>
  </si>
  <si>
    <t>CONTRATO ADMINISTRATIVO No. DS-12-2018, de fecha 26/02/2018</t>
  </si>
  <si>
    <t>E-11</t>
  </si>
  <si>
    <t>10 AÑOS</t>
  </si>
  <si>
    <t>EP No. 132 05/09/2019 Notario José Guillermo Castellanos Molina</t>
  </si>
  <si>
    <t>AVIFLEX, S.A.</t>
  </si>
  <si>
    <t>Q.169,344.00</t>
  </si>
  <si>
    <t xml:space="preserve">EP.  No. 14, 20/12/2017 Ante la Notaria Ana Sofía Escobar Escobar </t>
  </si>
  <si>
    <t>EP No.2 23/01/2017 Notario María Elena Barrios Carrillo de Benitez</t>
  </si>
  <si>
    <t>EP No. 179 06/11/2017 Notario José Guillermo Castellanos Molina</t>
  </si>
  <si>
    <t>E-12</t>
  </si>
  <si>
    <t>5 Años</t>
  </si>
  <si>
    <t xml:space="preserve">EP.  No. 17,  17/05/2021 Ante la Notaria Ana Sofía Escobar Escobar </t>
  </si>
  <si>
    <t>600.60m²</t>
  </si>
  <si>
    <t>CARLOS RENE TSCHEN VALLADARES</t>
  </si>
  <si>
    <t>Q.2,534.63</t>
  </si>
  <si>
    <t>Q.152, 077.80</t>
  </si>
  <si>
    <t>Q.45,623.34</t>
  </si>
  <si>
    <t>F-1</t>
  </si>
  <si>
    <t>1165.50m²</t>
  </si>
  <si>
    <t>Q.5,051.14</t>
  </si>
  <si>
    <t>Q.121,227.36</t>
  </si>
  <si>
    <t>F-4</t>
  </si>
  <si>
    <t>OPERACIONES INDUSTRIALES Y AGROPECUARIAS, S.A.</t>
  </si>
  <si>
    <t>Q.787.50</t>
  </si>
  <si>
    <t>Q.9,450.00</t>
  </si>
  <si>
    <t>1198866-5</t>
  </si>
  <si>
    <t>F-5</t>
  </si>
  <si>
    <t>Q.33.75</t>
  </si>
  <si>
    <t>Q.2,025.00</t>
  </si>
  <si>
    <t>F-6</t>
  </si>
  <si>
    <t>2 Años</t>
  </si>
  <si>
    <t>450.00m2</t>
  </si>
  <si>
    <t>HANGAR F6, SOCIEDAD ANONIMA</t>
  </si>
  <si>
    <t>Q.1,919.68</t>
  </si>
  <si>
    <t>Q.34,554.24</t>
  </si>
  <si>
    <t>F-7</t>
  </si>
  <si>
    <t>EP No. 28 03/10/2017 Notaria Brenda Lissette Lambour Figueroa</t>
  </si>
  <si>
    <t>F-8</t>
  </si>
  <si>
    <t>CONTATO ADMITIVO. No. DS-58-2018, de fecha 05/10/2018</t>
  </si>
  <si>
    <t>Q.24,927.60</t>
  </si>
  <si>
    <t>Q.1038.65</t>
  </si>
  <si>
    <t>F-9</t>
  </si>
  <si>
    <t>Q.1,924,42</t>
  </si>
  <si>
    <t>F-10</t>
  </si>
  <si>
    <t>F-11</t>
  </si>
  <si>
    <t>DS-004-2016 11/01/2016</t>
  </si>
  <si>
    <t>INVERSIONES MULTIPLES VERSA, S.A.</t>
  </si>
  <si>
    <t>DS-120-2015 18/12/2015</t>
  </si>
  <si>
    <t>6949068-6</t>
  </si>
  <si>
    <t>EP No. 6, 03/02/2017 Notario Luis Fernando Herrera Toledo</t>
  </si>
  <si>
    <t>F-12</t>
  </si>
  <si>
    <t>Q.932.82</t>
  </si>
  <si>
    <t>Q.111,938.4</t>
  </si>
  <si>
    <t>F-13</t>
  </si>
  <si>
    <t>249.85m²</t>
  </si>
  <si>
    <t>Q.1,214.28</t>
  </si>
  <si>
    <t>Q.21,857.04</t>
  </si>
  <si>
    <t>F-14</t>
  </si>
  <si>
    <t>582.10m²</t>
  </si>
  <si>
    <t>Q.4,054.45</t>
  </si>
  <si>
    <t>Q.72,980.10</t>
  </si>
  <si>
    <t>DS-035-2015 19/05/2015</t>
  </si>
  <si>
    <t>129270-6</t>
  </si>
  <si>
    <t>DS-008-2015 06/02/2015</t>
  </si>
  <si>
    <t>EP No. 15 07/02/2017 Sergio Leonardo Mijangos Penagos</t>
  </si>
  <si>
    <t>F-15</t>
  </si>
  <si>
    <t>F-15A</t>
  </si>
  <si>
    <t>ROBERTO ALFONSO GUIROLA COBAR</t>
  </si>
  <si>
    <t>77251-8</t>
  </si>
  <si>
    <t>F-16</t>
  </si>
  <si>
    <t>HECTOR GUILLERMO ZIMERI MASSIS</t>
  </si>
  <si>
    <t>CONTRATO ADMITIVO No. DS-49-2018, DE FECHA 12/09/2018</t>
  </si>
  <si>
    <t>F-17</t>
  </si>
  <si>
    <t>Q.952.56</t>
  </si>
  <si>
    <t>Q.17,146.08</t>
  </si>
  <si>
    <t>EP No. 267 6/12/2016 Gregorio Efrain Aguilar Lambour</t>
  </si>
  <si>
    <t>EP 257 25/11/2016 Gregorio Efraín Aguilar Lambour</t>
  </si>
  <si>
    <t>EP No. 58 28/08/2017 Notaria Mónica Alejandra Linares Mendoza</t>
  </si>
  <si>
    <t>F-18</t>
  </si>
  <si>
    <t>CONTRATO ADMINISTRATIVO No. Ds-50-2018, DE FECHA, 12/09/2018</t>
  </si>
  <si>
    <t>270.00m²</t>
  </si>
  <si>
    <t>JUAN JOSE JOP GAZEL</t>
  </si>
  <si>
    <t>F-18A</t>
  </si>
  <si>
    <t xml:space="preserve">EP. NO. 15 de fecha 29/07/2019, Notario Joel Otoniel Chávez Gramajo </t>
  </si>
  <si>
    <t>96.42m²</t>
  </si>
  <si>
    <t>TRANSPORTES AEREOS GUATEMALTECOS, S.A.</t>
  </si>
  <si>
    <t>Q.1,207.63</t>
  </si>
  <si>
    <t>Q.28,983.12</t>
  </si>
  <si>
    <t xml:space="preserve">WP. No. 250,13/12/2017, Ante la Notaria Flor de María Folgar  </t>
  </si>
  <si>
    <t>527303K</t>
  </si>
  <si>
    <t>DS-40-2018 de fecha 27/06/2018</t>
  </si>
  <si>
    <t>CONTRATO ADMINISTRATIVO No. DS-2-2014 13/02/2014</t>
  </si>
  <si>
    <t>F-19</t>
  </si>
  <si>
    <t xml:space="preserve">EP. No. 16,29/07/2019,  Notario Joel Otoniel Chávez  </t>
  </si>
  <si>
    <t>419.84m²</t>
  </si>
  <si>
    <t>Q.3,761.77</t>
  </si>
  <si>
    <t>Q.67,711.86</t>
  </si>
  <si>
    <t>G-1</t>
  </si>
  <si>
    <t>FUMIGACION AEREA, S.A.</t>
  </si>
  <si>
    <t>Q.1,411.21</t>
  </si>
  <si>
    <t>G-2</t>
  </si>
  <si>
    <t xml:space="preserve">EP No. 167 27/07/2017 Notario Jan Markus Bihr Vargas. EP. De Modificación No. 18 de fecha 20/04/2018, Notario Luis Alfonso Tobar Lima  </t>
  </si>
  <si>
    <t>516.00m²</t>
  </si>
  <si>
    <t>COMERCIALIZADORA LA MEGO, S.A.</t>
  </si>
  <si>
    <t>Q.2,189.60</t>
  </si>
  <si>
    <t>Q.394,128.00</t>
  </si>
  <si>
    <t>DS-063-2014 10/9/2014</t>
  </si>
  <si>
    <t>CONTRATO ADMINISTRATIVO No. DS-20-2018, de fecha 27/03/2018</t>
  </si>
  <si>
    <t>G-3</t>
  </si>
  <si>
    <t>m²</t>
  </si>
  <si>
    <t>MUSIGNA, S.A.</t>
  </si>
  <si>
    <t>432429-3</t>
  </si>
  <si>
    <t>Q.1,684.16</t>
  </si>
  <si>
    <t>Q.101,049.60</t>
  </si>
  <si>
    <t>G-4</t>
  </si>
  <si>
    <t>290.43m²</t>
  </si>
  <si>
    <t>ENRIQUE IBARGÜEN PUJÓL</t>
  </si>
  <si>
    <t>Q.1,358.07</t>
  </si>
  <si>
    <t>Q.32,593.68</t>
  </si>
  <si>
    <t>G-5</t>
  </si>
  <si>
    <t>DS-115-2015 16/12/2015</t>
  </si>
  <si>
    <t>NEVALSA, S.A.</t>
  </si>
  <si>
    <t>Q.127,008.00</t>
  </si>
  <si>
    <t>EP 117 13/10/2017, Toby Alex García</t>
  </si>
  <si>
    <t>5983584-2</t>
  </si>
  <si>
    <t>EP No. 48 26/10/2017 Notario Carlos Gustavo Vargas Grajeda</t>
  </si>
  <si>
    <t>G-6</t>
  </si>
  <si>
    <t>DUBAI, SOCIEDAD ANÓNIMA</t>
  </si>
  <si>
    <t>Q.1,565.38</t>
  </si>
  <si>
    <t>Q.28,176.84</t>
  </si>
  <si>
    <t>G-7</t>
  </si>
  <si>
    <t>276.74m²</t>
  </si>
  <si>
    <t>Q.1,218.94</t>
  </si>
  <si>
    <t>Q.21,940.92</t>
  </si>
  <si>
    <t>G-9</t>
  </si>
  <si>
    <t>DS-116-2015  17/12/2015</t>
  </si>
  <si>
    <t>22.24m²</t>
  </si>
  <si>
    <t>Q.1,991.27</t>
  </si>
  <si>
    <t>Q.238,952.40</t>
  </si>
  <si>
    <t>EP. No. 248, 13/12/2017, Ante la Notaria Flor de María Folgar Romero</t>
  </si>
  <si>
    <t>G-9A</t>
  </si>
  <si>
    <t xml:space="preserve">EP. No. 18, 29/07/2019,  Notario Joel Otoniel Chávez Gramajo </t>
  </si>
  <si>
    <t>294.08m²</t>
  </si>
  <si>
    <t>TRANSPORTES AÉREOS GUATEMALTECOS, SOCIEDAD ANÓNIMA</t>
  </si>
  <si>
    <t>Q.2,634.96</t>
  </si>
  <si>
    <t>Q.47,429.28</t>
  </si>
  <si>
    <t>G-11</t>
  </si>
  <si>
    <t xml:space="preserve">EP 367, de fecha 29/12/2003 Notario Juan José Morales Ruiz </t>
  </si>
  <si>
    <t>222.00m²</t>
  </si>
  <si>
    <t>LUIS P. CHANG FIGUEROA</t>
  </si>
  <si>
    <t>Q.1,554.00</t>
  </si>
  <si>
    <t>Q.93,240.00</t>
  </si>
  <si>
    <t xml:space="preserve">EP 367 29/12/2003 Notario Juan José Morales Ruiz </t>
  </si>
  <si>
    <t>1494517-7</t>
  </si>
  <si>
    <t>G-12</t>
  </si>
  <si>
    <t>G-13</t>
  </si>
  <si>
    <t>300.00m²</t>
  </si>
  <si>
    <t>ACEROS PREFABRICADO, S.A.</t>
  </si>
  <si>
    <t>CONTRATO ADMINISTRATIVO No. DS-21-2018, de fecha 27/03/2018</t>
  </si>
  <si>
    <t>EP. 261, 10/10/2017, Guillermo Antonio Porras Ovalle</t>
  </si>
  <si>
    <t>G-14</t>
  </si>
  <si>
    <t>600.00m²</t>
  </si>
  <si>
    <t>MARIO OSBALDO MENA STRIKER</t>
  </si>
  <si>
    <t>Q.2,731.26</t>
  </si>
  <si>
    <t>Q.65,550.24</t>
  </si>
  <si>
    <t>Q.49,162.68</t>
  </si>
  <si>
    <t>G-15</t>
  </si>
  <si>
    <t>G-16</t>
  </si>
  <si>
    <t>380.00m²</t>
  </si>
  <si>
    <t>INVERSIONES LOS APOSENTOS, S.A.</t>
  </si>
  <si>
    <t>Q.1,505.93</t>
  </si>
  <si>
    <t>EP. No. 249, 13/12/2017, Ante la Notaria Flor de María Folgar Romero</t>
  </si>
  <si>
    <t>Q.27,106.74</t>
  </si>
  <si>
    <t>DS-015-2015 4/3/2015</t>
  </si>
  <si>
    <t>G-17</t>
  </si>
  <si>
    <t>89.79m²</t>
  </si>
  <si>
    <t>Q.804.52</t>
  </si>
  <si>
    <t>Q.14,481.36</t>
  </si>
  <si>
    <t>H-1</t>
  </si>
  <si>
    <t>1669.59m²</t>
  </si>
  <si>
    <t>LOSA INVERSIONES, S.A.</t>
  </si>
  <si>
    <t>Q.8,233.88</t>
  </si>
  <si>
    <t>Q.1,482,098.40</t>
  </si>
  <si>
    <t>497244-9</t>
  </si>
  <si>
    <t>H-3</t>
  </si>
  <si>
    <t>EP No. 32  12/12/2019 Notario Gloria María Tumín Aguilar</t>
  </si>
  <si>
    <t>RODRIGO DELGADO GARCIA RENDUELES</t>
  </si>
  <si>
    <t>Q.948.53</t>
  </si>
  <si>
    <t>Q.22,764.72</t>
  </si>
  <si>
    <t>EP No. 85   24/10/2016 Notario David Albizures del Cid</t>
  </si>
  <si>
    <t>Q.17,073.54</t>
  </si>
  <si>
    <t>DS-001-2012 9/1/2012</t>
  </si>
  <si>
    <t>EP No. 11  17/08/2017 Notario Heidy Yanneth Gonzalez Méndez</t>
  </si>
  <si>
    <t>H-3-1</t>
  </si>
  <si>
    <t>JOSE SALAME MASSIS</t>
  </si>
  <si>
    <t>CONTRAATO ADMITIVO No. DS-52-2018, DE FECHA 17/09/2018</t>
  </si>
  <si>
    <t>202260-5</t>
  </si>
  <si>
    <t>H-4</t>
  </si>
  <si>
    <t>ARTRANS, S.A.</t>
  </si>
  <si>
    <t>Q.1,575.00</t>
  </si>
  <si>
    <t>Q.189,000.00</t>
  </si>
  <si>
    <t>4640678-6</t>
  </si>
  <si>
    <t>H-5</t>
  </si>
  <si>
    <t>739.90m²</t>
  </si>
  <si>
    <t>Q.3,844.71</t>
  </si>
  <si>
    <t>Q.92,273.04</t>
  </si>
  <si>
    <t>3 años</t>
  </si>
  <si>
    <t>CONTRATO NUMERO 524-1986 de fecha 2671171986</t>
  </si>
  <si>
    <t>DS-008-2016 20/1/2016</t>
  </si>
  <si>
    <t>CONTRATO ADMINISTRATIVO No DS-26-2018, de fecha 27/03/2018</t>
  </si>
  <si>
    <t>H-6</t>
  </si>
  <si>
    <t xml:space="preserve">E. P. No. 8  18/02/2020 Notario Marlon Christian Reyes Cruz </t>
  </si>
  <si>
    <t>1268.53m²</t>
  </si>
  <si>
    <t>EMBAJADA DE LOS ESTADOS UNIDOS DE AMÉRICA (PARA EL PROGRAMA MOSCAMED)</t>
  </si>
  <si>
    <t>Gratuito</t>
  </si>
  <si>
    <t>****</t>
  </si>
  <si>
    <t>HNW-3</t>
  </si>
  <si>
    <t>DHL DE GUATEMALA</t>
  </si>
  <si>
    <t>7,600.47m²</t>
  </si>
  <si>
    <t>Q.45,661.07</t>
  </si>
  <si>
    <t>Q.5,479,328.4</t>
  </si>
  <si>
    <t>390362-1</t>
  </si>
  <si>
    <t>HNW-5</t>
  </si>
  <si>
    <t>AIRPLANE SERVICES, S.A.</t>
  </si>
  <si>
    <t>Escritura Pública No. 6  5/2/2013 Dinora Noemí Ceijas Díaz</t>
  </si>
  <si>
    <t>7089.08m²</t>
  </si>
  <si>
    <t>Q.35,445.40</t>
  </si>
  <si>
    <t>Q.6,380,172.00</t>
  </si>
  <si>
    <t>3984733-0</t>
  </si>
  <si>
    <t>HNW-6A</t>
  </si>
  <si>
    <t>CORPORACION AINCO, S.A.</t>
  </si>
  <si>
    <t>Escritura Pública No. 5  14/06/2019 Joel Otoniel Chávez Gramajo</t>
  </si>
  <si>
    <t>2304.80m²</t>
  </si>
  <si>
    <t>Q.9,034.82</t>
  </si>
  <si>
    <t>Q.1,084,178.40</t>
  </si>
  <si>
    <t>HNW-18</t>
  </si>
  <si>
    <t>AERODESPACHOS, S.A.</t>
  </si>
  <si>
    <t>EP No. 8 21/2/2017 Lucy Elizabeth López Estrada</t>
  </si>
  <si>
    <t>2322.25m²/162.91m2</t>
  </si>
  <si>
    <t>Q.22,267.03</t>
  </si>
  <si>
    <t>Q.400,806.54</t>
  </si>
  <si>
    <t>HNW-18A</t>
  </si>
  <si>
    <t>UNITED PARCEL SERVICE, CO. -UPS-</t>
  </si>
  <si>
    <t>CONTRATO 121-2013 26/7/2013</t>
  </si>
  <si>
    <t>HNW-19</t>
  </si>
  <si>
    <t>324.00m²/200.00m²</t>
  </si>
  <si>
    <t>Q.4,192.00</t>
  </si>
  <si>
    <t>Q.100,608.00</t>
  </si>
  <si>
    <t>2455873-7</t>
  </si>
  <si>
    <t>HNW-19A</t>
  </si>
  <si>
    <t>EP. No. 95, 13/10/2017 Notario Enio Ismael López Beyer</t>
  </si>
  <si>
    <t>Q.2,204.65</t>
  </si>
  <si>
    <t>Q.39,683.70</t>
  </si>
  <si>
    <t>EP. No. 95, 13/10/2017 NotariO Enio Ismael López Beyer</t>
  </si>
  <si>
    <t>HNW-22</t>
  </si>
  <si>
    <t>TRANSPORTES AEREOS GUATEMALTECOS SOCIEDAD ANONIMA</t>
  </si>
  <si>
    <t>EP No. 4 21/08/2017 Notario Luis Fernando Bermejo Quiñonez</t>
  </si>
  <si>
    <t>7400.00m²</t>
  </si>
  <si>
    <t>Q.29,008.00</t>
  </si>
  <si>
    <t>Q.3,480,960.00</t>
  </si>
  <si>
    <t>DISTRIBUIDORAQ PIPPER, S.A.</t>
  </si>
  <si>
    <t>CONTRATO ADMINISTRATIVO No. 103-2011 29/12/2011</t>
  </si>
  <si>
    <t>FOUGA INTERNATIONAL, S,A.</t>
  </si>
  <si>
    <t>91-2014  10/11/20104</t>
  </si>
  <si>
    <t>HSW-2</t>
  </si>
  <si>
    <t>6764.43m²</t>
  </si>
  <si>
    <t>Q.9,918.20</t>
  </si>
  <si>
    <t>Q.238,036.68</t>
  </si>
  <si>
    <t>HSW-13</t>
  </si>
  <si>
    <t>EP. No.18  de fecha 13/01/2020,  Notario Sergio Antonio Escobar Esteban</t>
  </si>
  <si>
    <t>9,624.63m²</t>
  </si>
  <si>
    <t>Q.144,369.45</t>
  </si>
  <si>
    <t>HSW-14</t>
  </si>
  <si>
    <t>ÁREA DE CAFETERÍA</t>
  </si>
  <si>
    <t>XIOMARA BEATRIZ MARROQUIN MARTINEZ/CAFETERIA TG-FOOD</t>
  </si>
  <si>
    <t>EP. No. 2 de fecha 15/01/2018, ante el Notario Edward Rosalio Gómez García</t>
  </si>
  <si>
    <t>123.14 m²</t>
  </si>
  <si>
    <t>Q.1,103.33</t>
  </si>
  <si>
    <t>Q.19,859.94</t>
  </si>
  <si>
    <t>AEROMECANICA</t>
  </si>
  <si>
    <t>EP No. 44  20/3/2003 Notario Juan José Morales Ruiz</t>
  </si>
  <si>
    <t>LOCAL COMERCIAL</t>
  </si>
  <si>
    <t>HELICOPTEROS DE GUATE</t>
  </si>
  <si>
    <t>EP No. 20  24/05/2017 Notario Julio Alberto Rodas Aquino</t>
  </si>
  <si>
    <t>HSW-14A</t>
  </si>
  <si>
    <t>2857.39 m²</t>
  </si>
  <si>
    <t>Q.6,605.90</t>
  </si>
  <si>
    <t>Q.396,354.00</t>
  </si>
  <si>
    <t>6315-0</t>
  </si>
  <si>
    <t>I-3</t>
  </si>
  <si>
    <t>ÁREA DE HANGAR</t>
  </si>
  <si>
    <t>4764.01m²</t>
  </si>
  <si>
    <t>Modificación EP 5 25/1/2017 Gustavo Adolfo Gómez Barrientos.   EP 90 28/10/2016 Notario Gustavo Adolfo Gómez Barrientos</t>
  </si>
  <si>
    <t>Q.51,638.10</t>
  </si>
  <si>
    <t>Q.929,485.80</t>
  </si>
  <si>
    <t>CONTRATO No. DS-009-2016 22/01/2016</t>
  </si>
  <si>
    <t xml:space="preserve">EP No. 19 24/05/2017 Notario Julio Alberto Rodas Aquino </t>
  </si>
  <si>
    <t>I-3A</t>
  </si>
  <si>
    <t>3122.63m²</t>
  </si>
  <si>
    <t>Q.25,397.04</t>
  </si>
  <si>
    <t>Q.457,146.72</t>
  </si>
  <si>
    <t>I-4</t>
  </si>
  <si>
    <t>CONTRATO ADTIVO. No. DS-45-2018</t>
  </si>
  <si>
    <t>1849.73m²</t>
  </si>
  <si>
    <t>GUATE HANGAR, S.A.</t>
  </si>
  <si>
    <t>Q.14,268.59</t>
  </si>
  <si>
    <t>Q.342,446.92</t>
  </si>
  <si>
    <t>Q.342,445.92</t>
  </si>
  <si>
    <t>J-1</t>
  </si>
  <si>
    <t>195.00m²</t>
  </si>
  <si>
    <t>AEROTAXIS, S.A.</t>
  </si>
  <si>
    <t>Q.782.4</t>
  </si>
  <si>
    <t>Q,93,888.00</t>
  </si>
  <si>
    <t>460698-1</t>
  </si>
  <si>
    <t>J-2</t>
  </si>
  <si>
    <t>267.00m²</t>
  </si>
  <si>
    <t>Q.1,974.85</t>
  </si>
  <si>
    <t>Q.236,982.00</t>
  </si>
  <si>
    <t xml:space="preserve">EP No. 1 06/01/2017 Notario  Luis Alfonso Tobar Lima; EP. No. 17 de Modificación del 20/04/2018 </t>
  </si>
  <si>
    <t>EP No. 33 06/11/2017 Notario Bryan Rodrigo Abarca Ochoa</t>
  </si>
  <si>
    <t>J-3</t>
  </si>
  <si>
    <t>3759.63m²</t>
  </si>
  <si>
    <t>GIBSON, S.A.</t>
  </si>
  <si>
    <t>Q.28,505.16</t>
  </si>
  <si>
    <t>Q.5,130,928.80</t>
  </si>
  <si>
    <t>J-4</t>
  </si>
  <si>
    <t>J-5</t>
  </si>
  <si>
    <t>1890.05m²</t>
  </si>
  <si>
    <t>Q.14,463.84</t>
  </si>
  <si>
    <t>Q.260,349.12</t>
  </si>
  <si>
    <t>CONTRATO No. DS-028-2015  7/5/2015</t>
  </si>
  <si>
    <t>J-6</t>
  </si>
  <si>
    <t>1933.70m²</t>
  </si>
  <si>
    <t>Q.7,580.10</t>
  </si>
  <si>
    <t>Q.909,612.00</t>
  </si>
  <si>
    <t>J-7</t>
  </si>
  <si>
    <t>CONTRATO No. DS-064-2015 12/06/2015</t>
  </si>
  <si>
    <t>2095.61m²</t>
  </si>
  <si>
    <t>Q.16,714.00</t>
  </si>
  <si>
    <t>Q.2,005,680.00</t>
  </si>
  <si>
    <t>CONTRATO No. 76-2011 4/11/2011</t>
  </si>
  <si>
    <t>CONTRATO ADMINISTRATIVO No. DS-001-2015 y MODIFICACIÓN: DS-28-2018 06/04/2018</t>
  </si>
  <si>
    <t>K-1</t>
  </si>
  <si>
    <t>480.00m²</t>
  </si>
  <si>
    <t>Q.2,400.00</t>
  </si>
  <si>
    <t>Q.288,000.00</t>
  </si>
  <si>
    <t>7550339-5</t>
  </si>
  <si>
    <t>K-2</t>
  </si>
  <si>
    <t>4790.18m²</t>
  </si>
  <si>
    <t>AYAU CALLAWAY Y COMPAÑÍA LIMITADA (AVCOM)</t>
  </si>
  <si>
    <t>Q.33,600.25</t>
  </si>
  <si>
    <t>Q.6,524,899.17</t>
  </si>
  <si>
    <t>32015-3</t>
  </si>
  <si>
    <t>K-2A</t>
  </si>
  <si>
    <t>E.P. No.7 de fecha 22/03/2018, ante Notaria Ada Luisa Alvado del Valle</t>
  </si>
  <si>
    <t>3820.44m²</t>
  </si>
  <si>
    <t>SERVICIOS LARIMAR, SOCIEDAD ANÓNIMA</t>
  </si>
  <si>
    <t>Q.26,270.46</t>
  </si>
  <si>
    <t>Q.4,728,682.80</t>
  </si>
  <si>
    <t>EP. No. 3, de fecha 09/01/2018, ante la Notaria Debora Paola López Sajquin</t>
  </si>
  <si>
    <t>EP. No. 247, 13/12/2017, Ante la Notaria Flor de María Folgar Romero</t>
  </si>
  <si>
    <t>K-3</t>
  </si>
  <si>
    <t>630.21m²</t>
  </si>
  <si>
    <t>SERVICIOS AGROPECUARIOS NACIONALES, SOCIEDAD ANÓNIMA</t>
  </si>
  <si>
    <t>Q.4500.08</t>
  </si>
  <si>
    <t>Q.81,001.44</t>
  </si>
  <si>
    <t>K-4</t>
  </si>
  <si>
    <t>4232.29m²</t>
  </si>
  <si>
    <t>Q.32,995.68</t>
  </si>
  <si>
    <t>Q.593,922.24</t>
  </si>
  <si>
    <t>K-5</t>
  </si>
  <si>
    <t>3032.16m²</t>
  </si>
  <si>
    <t>ENLACES AEREOS, S.A.</t>
  </si>
  <si>
    <t>Q.23,465.62</t>
  </si>
  <si>
    <t>5333531-7</t>
  </si>
  <si>
    <t>Q.422,381.16</t>
  </si>
  <si>
    <t>K-6</t>
  </si>
  <si>
    <t>CONTRATO ADMINISTRATIVO No.              DS-11-2019, de fecha  19/03/2019</t>
  </si>
  <si>
    <t>2063.23m²</t>
  </si>
  <si>
    <t>DESARROLLO DE INVERSIONES ACULVINAC, S.A.</t>
  </si>
  <si>
    <t>Q.16,110.53</t>
  </si>
  <si>
    <t>Q.386,652.72</t>
  </si>
  <si>
    <t>EP. No. 246, 13/12/2017, Ante la Notaria Flor de María Folgar Romero</t>
  </si>
  <si>
    <t>1198904-1</t>
  </si>
  <si>
    <t>Q.289,989.54</t>
  </si>
  <si>
    <t>EP No. 88 22/11/2016 Notaria Thelma Yolanda Mena Palacios</t>
  </si>
  <si>
    <t xml:space="preserve">      EP No.  05 20/01/2017 Notario Jose Rodrigo Muñoz Orozco Modificación de Contrato de Arrendamiento EP No. 135 27/12/2016 Notario Jose Rodrigo Muñoz Orozco</t>
  </si>
  <si>
    <t>K-7</t>
  </si>
  <si>
    <t>EP. No. 21, 29/07/2019, Notario Joel Otoniel Chávez Gramajo</t>
  </si>
  <si>
    <t>2484.80m²</t>
  </si>
  <si>
    <t>Q.19,374.88</t>
  </si>
  <si>
    <t>Q.348,747.84</t>
  </si>
  <si>
    <t>L-1</t>
  </si>
  <si>
    <t>CONTRATO No. DS-016-2016 02/02/2016</t>
  </si>
  <si>
    <t>7843.47m²</t>
  </si>
  <si>
    <t>AERONAVES, SOCIEDAD ANÓNIMA</t>
  </si>
  <si>
    <t>Q.35,290.70</t>
  </si>
  <si>
    <t>Q.4,234,884.00</t>
  </si>
  <si>
    <t>L-1A</t>
  </si>
  <si>
    <t>L-1B</t>
  </si>
  <si>
    <t>216.00m²</t>
  </si>
  <si>
    <t>AERONAVES S.A.</t>
  </si>
  <si>
    <t>Q.846.72</t>
  </si>
  <si>
    <t>L-2</t>
  </si>
  <si>
    <t>EP No. 27 13/02/2020 Notario Sergio Antonio Escobar Esteban</t>
  </si>
  <si>
    <t>3684.92m²</t>
  </si>
  <si>
    <t>IMPORTAVIA, S.A.</t>
  </si>
  <si>
    <t>Q.25,082.51</t>
  </si>
  <si>
    <t>Q.1,504,950.60</t>
  </si>
  <si>
    <t>EP 17 06/07/2017 Notario Hernán antonio Herrera González</t>
  </si>
  <si>
    <t>414954-8</t>
  </si>
  <si>
    <t>Q.5,362.9</t>
  </si>
  <si>
    <t>Q.321,774,00</t>
  </si>
  <si>
    <t>EP No. 42 24/04/2017 Notario Enio Ismael López Beyer</t>
  </si>
  <si>
    <t>EP No. 334 12/12/2002 Notario Alvaro Ricardo Cordón Paredes</t>
  </si>
  <si>
    <t>L-3</t>
  </si>
  <si>
    <t>2956.57m²</t>
  </si>
  <si>
    <t>TRANSP. TERR Y AEREO DE CENTRO AMERICA, S.A.</t>
  </si>
  <si>
    <t>Q.21,063.96</t>
  </si>
  <si>
    <t>Q.21,063.95</t>
  </si>
  <si>
    <t>Q.379,151.10</t>
  </si>
  <si>
    <t>L-4</t>
  </si>
  <si>
    <t>EP No. 146 08/10/2004 Notario Juan Jose Morales Ruiz</t>
  </si>
  <si>
    <t>8722.10m²</t>
  </si>
  <si>
    <t>ARMANDO RENE MOREL ALTEMBACH Y COMPAÑÍA LIMITADA</t>
  </si>
  <si>
    <t>Q.11,091.00</t>
  </si>
  <si>
    <t>Q.665,460.00</t>
  </si>
  <si>
    <t>98367-5</t>
  </si>
  <si>
    <t>L-5</t>
  </si>
  <si>
    <t>4285.03m²</t>
  </si>
  <si>
    <t>CAMPIELLOS, SOCIEDAD ANÓNIMA</t>
  </si>
  <si>
    <t>L-6</t>
  </si>
  <si>
    <t>Q.28,467.89</t>
  </si>
  <si>
    <t>Q.512,422.02</t>
  </si>
  <si>
    <t>L-7</t>
  </si>
  <si>
    <t>CONTRATO ADMITIVO. No. DS-60-2018, de fecha 06/11/2018</t>
  </si>
  <si>
    <t>3633.42m²</t>
  </si>
  <si>
    <t>TRANSLATIN, S.A</t>
  </si>
  <si>
    <t>Q.26,512.33</t>
  </si>
  <si>
    <t>Q.636,295.92</t>
  </si>
  <si>
    <t>2969751-4</t>
  </si>
  <si>
    <t>L-8</t>
  </si>
  <si>
    <t>DS-014-2016  28/01/2016, MODIFICACIÓN DS-</t>
  </si>
  <si>
    <t>817.30m²</t>
  </si>
  <si>
    <t>MARIA ROXANA GABRIEL ROZOTTO DE ZIMERI</t>
  </si>
  <si>
    <t>Q.453,178.80</t>
  </si>
  <si>
    <t>CONTRATO ADMINISTRATIVO DS-31-2018</t>
  </si>
  <si>
    <t xml:space="preserve">MODIFICACIÓN EP No. 04 18/04/2017                             EP No. 43 04/11/2016 Notaria Maria Gabriela Villanueva Guillen                                                    </t>
  </si>
  <si>
    <t>L-10</t>
  </si>
  <si>
    <t>EP. NO. 15 de fecha 27 de mayo de 2021, Notario Erick Federerico Ponce Solis</t>
  </si>
  <si>
    <t>228.78m²</t>
  </si>
  <si>
    <t>AVIACORP, S.A.</t>
  </si>
  <si>
    <t>Q.14,112.73</t>
  </si>
  <si>
    <t>Q. 846, 763.80</t>
  </si>
  <si>
    <t>Q.338,705.52</t>
  </si>
  <si>
    <t>L-11</t>
  </si>
  <si>
    <t>CONTRATO ADMITIVO. No. DS-62-2018. DE FECHA 16/11/2018</t>
  </si>
  <si>
    <t>1543.95m²</t>
  </si>
  <si>
    <t>Q.7,446.60</t>
  </si>
  <si>
    <t>Q.178,718.40</t>
  </si>
  <si>
    <t>L-13</t>
  </si>
  <si>
    <t>34-2002 25/2/2002</t>
  </si>
  <si>
    <t>7841.78m²</t>
  </si>
  <si>
    <t>Q.19,604.45</t>
  </si>
  <si>
    <t>Q.1,176,267.00</t>
  </si>
  <si>
    <t>L-13A</t>
  </si>
  <si>
    <t>L-14</t>
  </si>
  <si>
    <t>CONTRATO ADMINISTRATIVO No. DS-24-2018, de fecha 27/03/2018</t>
  </si>
  <si>
    <t>454.50m²</t>
  </si>
  <si>
    <t>AEROFOTO CENTROAMERICANA, S,A,</t>
  </si>
  <si>
    <t>Q.2,751.84</t>
  </si>
  <si>
    <t>Q.66,044.16</t>
  </si>
  <si>
    <t>CONTRATO ADMINISTRATIVO No. DS-33-2018</t>
  </si>
  <si>
    <t>EP No.  8 27/3/2017 Notaria Lina Susana González Muñoz</t>
  </si>
  <si>
    <t>L-15</t>
  </si>
  <si>
    <t>2años</t>
  </si>
  <si>
    <t>AEROSERVICIOS GT, SOCIEDAD ANÓNIMA</t>
  </si>
  <si>
    <t>Q.30,277.92</t>
  </si>
  <si>
    <t>L-16</t>
  </si>
  <si>
    <t>1313.21m²</t>
  </si>
  <si>
    <t xml:space="preserve">BEECHCRAFT DE GUATEMALA, S.A. </t>
  </si>
  <si>
    <t>Q.6,663.59</t>
  </si>
  <si>
    <t>Q.119,944.62</t>
  </si>
  <si>
    <t>L-17</t>
  </si>
  <si>
    <t>322.00m²</t>
  </si>
  <si>
    <t>Q.1,618.52</t>
  </si>
  <si>
    <t xml:space="preserve">EP No. 94 24/10/2016 Notario Toby Alex Garcia </t>
  </si>
  <si>
    <t>Q.29,133.18</t>
  </si>
  <si>
    <t>L-18</t>
  </si>
  <si>
    <t>CONTRATO No. DS-005-2016 11/01/2016</t>
  </si>
  <si>
    <t>550.08m²</t>
  </si>
  <si>
    <t>LOS TRES MERCADOS, S.A.</t>
  </si>
  <si>
    <t>Q.2,364.37</t>
  </si>
  <si>
    <t>Q.283,724.40</t>
  </si>
  <si>
    <t>1197941-0</t>
  </si>
  <si>
    <t>L-19</t>
  </si>
  <si>
    <t>L-20</t>
  </si>
  <si>
    <t>CONTRATO No. DS-117-2015 18/12/2015</t>
  </si>
  <si>
    <t>262.54m²</t>
  </si>
  <si>
    <t>Q.164,517.60</t>
  </si>
  <si>
    <t>EP No. 104 22/12/2016 Notario Gustavo Adolfo Gómez Barrientos</t>
  </si>
  <si>
    <t>521181-6</t>
  </si>
  <si>
    <t>EP. No. 100, 13/10/2017, Notario Enio Ismael López Beyer</t>
  </si>
  <si>
    <t>L-21</t>
  </si>
  <si>
    <t>294.95m²</t>
  </si>
  <si>
    <t>Q.1,523.63</t>
  </si>
  <si>
    <t>Q.27,425.34</t>
  </si>
  <si>
    <t>L-22</t>
  </si>
  <si>
    <t>345.00m²</t>
  </si>
  <si>
    <t>MOSCAMED</t>
  </si>
  <si>
    <t>Q.1,692.6</t>
  </si>
  <si>
    <t>Q.30,466.80</t>
  </si>
  <si>
    <t>L-23</t>
  </si>
  <si>
    <t>CONTRATO ADMITIVO No. DS-51-2018, DE FECHA 13/09/2018</t>
  </si>
  <si>
    <t>160.60m²</t>
  </si>
  <si>
    <t>ESTACION AEREA DE GUATEMALA, S.A.</t>
  </si>
  <si>
    <t>Q.1,438.98</t>
  </si>
  <si>
    <t>Q.34,535.42</t>
  </si>
  <si>
    <t>L-24</t>
  </si>
  <si>
    <t>CONTRATO No. DS-118-2015 18/12/2015</t>
  </si>
  <si>
    <t>1600.16m²</t>
  </si>
  <si>
    <t>MULTISERVICIOS MYS, S.A.</t>
  </si>
  <si>
    <t>Q.8,518.14</t>
  </si>
  <si>
    <t>Q.1,022,176.80</t>
  </si>
  <si>
    <t xml:space="preserve">CONTRATO No. 221-2013 22/10/2013 </t>
  </si>
  <si>
    <t>3205943-4</t>
  </si>
  <si>
    <t xml:space="preserve">EP No. 117 24/11/2016 Julio Roberto Aparicio Flores </t>
  </si>
  <si>
    <t>L-24A</t>
  </si>
  <si>
    <t>379.89m²</t>
  </si>
  <si>
    <t>GRUPO AEROESPECIAL, S.A.</t>
  </si>
  <si>
    <t>Q.86,413.92</t>
  </si>
  <si>
    <t>Q.3600.58</t>
  </si>
  <si>
    <t>L-25</t>
  </si>
  <si>
    <t>EP 228, de fecha 28/11/2018 Notaria Flor de Maria Folgar Romero</t>
  </si>
  <si>
    <t>989.74m²</t>
  </si>
  <si>
    <t>OPERACIONES AEREAS Y SERVICIOS, S.A.</t>
  </si>
  <si>
    <t>Q.4,689.49</t>
  </si>
  <si>
    <t>Q.1,100,910.00</t>
  </si>
  <si>
    <t>EP 228 28/11/2018 Notaria Flor de Maria Folgar Romero</t>
  </si>
  <si>
    <t>4235349-1</t>
  </si>
  <si>
    <t>L-26</t>
  </si>
  <si>
    <t xml:space="preserve">DS-033-2015 18/05/2015 </t>
  </si>
  <si>
    <t>400.00m²</t>
  </si>
  <si>
    <t>AVIATION SERVICES. S.A.</t>
  </si>
  <si>
    <t>Q.3,584.00</t>
  </si>
  <si>
    <t>Q.645,120.00</t>
  </si>
  <si>
    <t>EP  No. 8, 19/07/2017, Notaria Gabriela Alejandra Gamarro López</t>
  </si>
  <si>
    <t>8807859-0</t>
  </si>
  <si>
    <t>EP 197 26/10/2016 Notaria Flor de Maria Folgar Romero</t>
  </si>
  <si>
    <t>N-1</t>
  </si>
  <si>
    <t>3044.83m²</t>
  </si>
  <si>
    <t>CIRCULO AEREO</t>
  </si>
  <si>
    <t>N-2</t>
  </si>
  <si>
    <t>CONTRATO ADMINISTRATIVO No. DS-19-2018, de fecha 26/03/2018</t>
  </si>
  <si>
    <t>732.00m²</t>
  </si>
  <si>
    <t>ROSSANA MAGALI BETETA DIAZ DE REYES</t>
  </si>
  <si>
    <t>Q.3,626.7</t>
  </si>
  <si>
    <t>Q.87,040.80</t>
  </si>
  <si>
    <t>CONTRATO No. DS-001-2016 07/01/2016</t>
  </si>
  <si>
    <t>579646-6</t>
  </si>
  <si>
    <t>N-3</t>
  </si>
  <si>
    <t>561.33m²</t>
  </si>
  <si>
    <t>INVERSIONES PERVISA, SOCIEDAD ANÓNIMA</t>
  </si>
  <si>
    <t>Q.2,466.02</t>
  </si>
  <si>
    <t>Q.295,922.40</t>
  </si>
  <si>
    <t>2524874-K</t>
  </si>
  <si>
    <t>N-4</t>
  </si>
  <si>
    <t>879.84m²</t>
  </si>
  <si>
    <t>Q.5,228.35</t>
  </si>
  <si>
    <t>EP No. 305 07/07/2017 Notaria Sofia Eugenia Castellanos Mejía</t>
  </si>
  <si>
    <t>Q.94,110.30</t>
  </si>
  <si>
    <t>003-1996 10/1/96</t>
  </si>
  <si>
    <t>EP No. 43 09/3/2017 Fernando Enrique Maldonado Palomo</t>
  </si>
  <si>
    <t>N-5</t>
  </si>
  <si>
    <t>EP. No. 32, de fecha 23/05/2019, Ante notario Sergio Antonio Escobar Esteban</t>
  </si>
  <si>
    <t>807.00m²</t>
  </si>
  <si>
    <t>ÁREA 51, SOCIEDAD ANÓNIMA</t>
  </si>
  <si>
    <t>Q.4,337.76</t>
  </si>
  <si>
    <t>Q.780,796.80</t>
  </si>
  <si>
    <t>CONTRATO ADTIVO. No. DS-61-2018, 06/11/2018</t>
  </si>
  <si>
    <t>Q.104,106.24</t>
  </si>
  <si>
    <t>N-6</t>
  </si>
  <si>
    <t>1200.m00²</t>
  </si>
  <si>
    <t>Q.3,000.00</t>
  </si>
  <si>
    <t>Q.540,000.00</t>
  </si>
  <si>
    <t>N-7</t>
  </si>
  <si>
    <t>EP No. 14 07/11/2017 Notario Roberto Antonio Pastor Cojulun</t>
  </si>
  <si>
    <t>330.27m²</t>
  </si>
  <si>
    <t>ALFREDO ANTONIO CIFUENTES LARA</t>
  </si>
  <si>
    <t>Q.1,600.09</t>
  </si>
  <si>
    <t>Q.288,016.20</t>
  </si>
  <si>
    <t>DS-002-2016 7/1/2016</t>
  </si>
  <si>
    <t>EP. 30, 23/10/2017, Notario Guillermo Ruíz García</t>
  </si>
  <si>
    <t>N-8</t>
  </si>
  <si>
    <t>650.55m²</t>
  </si>
  <si>
    <t>AEROTRANSPORTES ESPECIALIZADOS, SOCIEDAD ANÓNIMA</t>
  </si>
  <si>
    <t>Q.3,686.73</t>
  </si>
  <si>
    <t>Q.442,407.60</t>
  </si>
  <si>
    <t>3818924-0</t>
  </si>
  <si>
    <t>N-8A</t>
  </si>
  <si>
    <t>101.93m²</t>
  </si>
  <si>
    <t>ELIDA ALBERTINA RAFAEL ROJAS DE CHACÓN</t>
  </si>
  <si>
    <t>Q.913.29</t>
  </si>
  <si>
    <t>Q.16,439.22</t>
  </si>
  <si>
    <t>4885423-9</t>
  </si>
  <si>
    <t>ÁREA DE GASOLINERAS AILA</t>
  </si>
  <si>
    <t>RENTA MENSUAL</t>
  </si>
  <si>
    <t>HNW-1</t>
  </si>
  <si>
    <t>PUMA ENERGY, BAHAMAS, SOCIEDAD ANÓNIMA</t>
  </si>
  <si>
    <t>PUMA ENERGY, BAHAMAS SOCIEDAD ANÓNIMA</t>
  </si>
  <si>
    <t>CONTRATO DS-084-2015 01/07/2015</t>
  </si>
  <si>
    <t xml:space="preserve">Finalizará 3 meses después de inicio de operaciones de la nueva terminal de combustible de conformidad con Licitación Pública Internacinal que se realice </t>
  </si>
  <si>
    <t>4275.42 M2</t>
  </si>
  <si>
    <t>$16,759.65</t>
  </si>
  <si>
    <t>LUIS ADRIAN OSEGUEDA</t>
  </si>
  <si>
    <t>CHEVRON GUATEMALA INC., anteriormente TEXACO</t>
  </si>
  <si>
    <t>DS-085-2015 01/07/2015</t>
  </si>
  <si>
    <t>AREA DE COMBUSTIBLE</t>
  </si>
  <si>
    <t>545558-8</t>
  </si>
  <si>
    <t>$17,885.71</t>
  </si>
  <si>
    <t>JOAQUIN ARTURO COLINA ISELIN</t>
  </si>
  <si>
    <t>LIQUIDOS Y QUIMICOS, S.A.</t>
  </si>
  <si>
    <t>DS-026-2015 22/04/2015 MODIFICACIONES DS-057-2015 05/06/2015            DS-029-2015 30/04/2015</t>
  </si>
  <si>
    <t>$14,228.38</t>
  </si>
  <si>
    <t>HUGO FREDY PERDOMO FLORES</t>
  </si>
  <si>
    <t>HNW-2</t>
  </si>
  <si>
    <t>CHEVRON GUATEMALA INC.</t>
  </si>
  <si>
    <t>4562.68M2</t>
  </si>
  <si>
    <t>32935-5</t>
  </si>
  <si>
    <t>HNW-4</t>
  </si>
  <si>
    <t>485472-1</t>
  </si>
  <si>
    <t>ÁREAS DADAS EN ARRENDAMIENTO PARA HANDLING (USO RAMPA)</t>
  </si>
  <si>
    <t>SPE 2-98 area unicamente para rampa</t>
  </si>
  <si>
    <t>EXPORTADORA DE CARDAMOMO Y CAFÉ, S.A.</t>
  </si>
  <si>
    <t>CONTRATO No. 77-2011 08/11/2011</t>
  </si>
  <si>
    <t>Q.491.55</t>
  </si>
  <si>
    <t>Q.88,479.00</t>
  </si>
  <si>
    <t>AVIASERVICIOS, SA.</t>
  </si>
  <si>
    <t>CONTRATO No. DS-059-2015 8/6/2015</t>
  </si>
  <si>
    <t xml:space="preserve">Rampa </t>
  </si>
  <si>
    <t>Q.76,570.82</t>
  </si>
  <si>
    <t>EP No. 2 22/01/2018 Notario Carlos Humberto Echeverría Guzmán</t>
  </si>
  <si>
    <t>Q.8,064.00</t>
  </si>
  <si>
    <t>Q.145,152.00</t>
  </si>
  <si>
    <t>Rampa, Oficinas y Bodega</t>
  </si>
  <si>
    <t xml:space="preserve">    STP-2</t>
  </si>
  <si>
    <t>EP No. 41 02/09/2019 Notario Joel Otoniel Chávez Gramajo</t>
  </si>
  <si>
    <t>Q.1,451,520.00</t>
  </si>
  <si>
    <t>Rampa</t>
  </si>
  <si>
    <t>FN-1-14 Y STP-3-1178</t>
  </si>
  <si>
    <t>SERVICIOS AEREOS GUATEMALTECOS S. A.</t>
  </si>
  <si>
    <t>CONTRATO No. DS-006-2016  11/1/2016</t>
  </si>
  <si>
    <t>Q.41,555.47</t>
  </si>
  <si>
    <t>Q.4,986,656.40</t>
  </si>
  <si>
    <t>COMPAÑÍA PANAMEÑA DE AVIACIÓN, S.A.</t>
  </si>
  <si>
    <t>EP No. 08 22/09/2016, Notario Haroldo Neftalí Farela Valle</t>
  </si>
  <si>
    <t>Rampa, Oficina y Bodega</t>
  </si>
  <si>
    <t>Q.16,800.00</t>
  </si>
  <si>
    <t>Q.302,400.00</t>
  </si>
  <si>
    <t>CONTRATO ADMINISTRATIVO No. 001-2014  13/2/2014</t>
  </si>
  <si>
    <t>Q.6,035.46</t>
  </si>
  <si>
    <t>Q.362,127.6</t>
  </si>
  <si>
    <t xml:space="preserve">                                                                                                           STP-4</t>
  </si>
  <si>
    <t>CONTRATO No. DS-038-2019  15/07/2019</t>
  </si>
  <si>
    <t>Q.403,200.00</t>
  </si>
  <si>
    <t>345722-2</t>
  </si>
  <si>
    <t>FN-1-26, AI-2-26 Y STP-50-TAG</t>
  </si>
  <si>
    <t>Q.362,127.60</t>
  </si>
  <si>
    <t>HNW-10</t>
  </si>
  <si>
    <t>SAG</t>
  </si>
  <si>
    <t>5 año</t>
  </si>
  <si>
    <t>EP. NO. 11 06/02/2020 Notario Jose Arturo Pellecer Arellano</t>
  </si>
  <si>
    <t>Q.2,620.00</t>
  </si>
  <si>
    <t>Q.31,440.00</t>
  </si>
  <si>
    <t>Escritura Pública 92 21/10/2011 Rolando Cardona Oquendo</t>
  </si>
  <si>
    <t>Equipo de Servicios en Tierra</t>
  </si>
  <si>
    <t>Q.4,415.20</t>
  </si>
  <si>
    <t>42 2010  14/5/2010</t>
  </si>
  <si>
    <t>HNW-12</t>
  </si>
  <si>
    <t xml:space="preserve">Escritura Pública No. 1, de fecha  20/02/2019, ante el Notario Roberto Carlos García Solares </t>
  </si>
  <si>
    <t>Q.8,736.00</t>
  </si>
  <si>
    <t>Q.1,048,320.00</t>
  </si>
  <si>
    <t>Bodega y taller</t>
  </si>
  <si>
    <t xml:space="preserve">Escritura Pública No. 10, de fecha  03/07/2019, ante el Notario Joel Otoniel Gramajo Aguirre </t>
  </si>
  <si>
    <t>Q.3,225.60</t>
  </si>
  <si>
    <t>Q. 387,072.00</t>
  </si>
  <si>
    <t>ÁREAS DADAS EN ARRENDAMIENTO AEROPUERTO INTERNACIONAL MUNDO MAYA</t>
  </si>
  <si>
    <t>MM-OF-07, MM-OF-08</t>
  </si>
  <si>
    <t>DS-078-2014, de fecha  7/10/2014</t>
  </si>
  <si>
    <t>LOCAL COMERCIAL, CUANTERS</t>
  </si>
  <si>
    <t>527303-K</t>
  </si>
  <si>
    <t>Q.4128.17</t>
  </si>
  <si>
    <t>Q.743,070.60</t>
  </si>
  <si>
    <t>MM-OF-06</t>
  </si>
  <si>
    <t>TROPIC AIR LIMITED</t>
  </si>
  <si>
    <t>DS-093        11/11/2014</t>
  </si>
  <si>
    <t>Q.2,074.74</t>
  </si>
  <si>
    <t>Q.373,453.52</t>
  </si>
  <si>
    <t>MM-OF-09</t>
  </si>
  <si>
    <t>AYAU CALLAWAY Y COMPAÑÍA LIMITADA</t>
  </si>
  <si>
    <t>DS-002-2015 16/1/2015</t>
  </si>
  <si>
    <t>Q.2025.00</t>
  </si>
  <si>
    <t>Q.364,500.00</t>
  </si>
  <si>
    <t>DS-078  7/10/2014</t>
  </si>
  <si>
    <t>DS-093-2014, de fecha       11/11/2014</t>
  </si>
  <si>
    <t>7418610-8</t>
  </si>
  <si>
    <t>DS-002-2015, de fecha 16/1/2015</t>
  </si>
  <si>
    <t>AEROPETROL, SOCIEDAD ANÓNIMA</t>
  </si>
  <si>
    <t>Área de Combustible</t>
  </si>
  <si>
    <t>EP 39 5/12/2016 Zujaell Guadalupe Castellanos García MODIFICACIÓN EP No. 68 28/08/2017 Ana Cristina Barbier Figueroa</t>
  </si>
  <si>
    <t>Q.7,526.40</t>
  </si>
  <si>
    <t>Q.451,584.00</t>
  </si>
  <si>
    <t>MM-BO-01, MM-OF-02, MM-OF-03, MM-OF-04</t>
  </si>
  <si>
    <t>AVIATECA, SOCIEDAD ANÓNIMA</t>
  </si>
  <si>
    <t>LOCALES 8, 9 y 10</t>
  </si>
  <si>
    <t>KAREN MARIBEL MUÑIZ MARTÍNEZ</t>
  </si>
  <si>
    <t>EP. No. 8, de fecha 06/07/2018, ante los oficios de la Notaria Dolores Ana Lucia Prado García</t>
  </si>
  <si>
    <t>Q.5,659.36</t>
  </si>
  <si>
    <t>Q.339,561.16</t>
  </si>
  <si>
    <t>546580-K</t>
  </si>
  <si>
    <t>LOCALES COMERCIALES</t>
  </si>
  <si>
    <t>ACTIVIDADES TURISTICAS, S.A.</t>
  </si>
  <si>
    <t>AC-MM-9</t>
  </si>
  <si>
    <t>EP. No. 32, de fecha 07/05/2019, ante los oficios del Notario Carlos Humberto Echeverría Guzmán</t>
  </si>
  <si>
    <t>Q.792.96</t>
  </si>
  <si>
    <t>Q.47,577.60</t>
  </si>
  <si>
    <t>ÁREAS DADAS EN ARRENDAMIENTO AERÓDROMO DE QUEZALTENANGO</t>
  </si>
  <si>
    <t>Aeródromo Quezaltenango</t>
  </si>
  <si>
    <t xml:space="preserve">CARLOS ENRIQUE PAC SUM, ÁREA USO HANGAR </t>
  </si>
  <si>
    <t>HQ-1-2 Quetzaltenango</t>
  </si>
  <si>
    <t xml:space="preserve">CARLOS ENRIQUE PAC SUM </t>
  </si>
  <si>
    <t>ÁREA EN PROCESO DE SUSCRIPCIÓN CONTRATO</t>
  </si>
  <si>
    <t>HQ-1-1</t>
  </si>
  <si>
    <t>IGLESIA AGUA VIVA</t>
  </si>
  <si>
    <t>IGLESIA AGUA VIVA, ÁREA USO HANGAR</t>
  </si>
  <si>
    <t>HQ-1 Quetzaltenango</t>
  </si>
  <si>
    <t>ÁREAS DADAS EN ARRENDAMIENTO AERÓDROMO DE HUEHUETENANGO</t>
  </si>
  <si>
    <t>CHT-1</t>
  </si>
  <si>
    <t>Helicopteros de Guatemala, S.A.</t>
  </si>
  <si>
    <t>CONTRATO ADMITIVO. DS-24-2019, DE FECHA 06/05/2019</t>
  </si>
  <si>
    <t>Aeródromo Huehuetenango</t>
  </si>
  <si>
    <t>Q.258.24</t>
  </si>
  <si>
    <t>Q.6,197.76</t>
  </si>
  <si>
    <t>H-HT-1</t>
  </si>
  <si>
    <t>JORGE ROBERTO GRANADOS AMBROSY</t>
  </si>
  <si>
    <t>CONTRATO ADMINISTRATIVO No. DS-21-2019, de fecha 24/04/2019</t>
  </si>
  <si>
    <t>Q.2,350.00</t>
  </si>
  <si>
    <t>Q.56,400.00</t>
  </si>
  <si>
    <t>ÁREAS DADAS EN ARRENDAMIENTO AERÓDROMO DE CHIQUIMULA</t>
  </si>
  <si>
    <t>Hangar 2 Chiquimula</t>
  </si>
  <si>
    <t>CENTRAL FLYING, S.A.</t>
  </si>
  <si>
    <t>Escritura Pública No.17, de fecha 02/08/2018, ante Notaria Patricia María Pineda  Anzueto</t>
  </si>
  <si>
    <t>Aeródromo Chiquimula</t>
  </si>
  <si>
    <t>Q.424.80</t>
  </si>
  <si>
    <t>Q.25,488.00</t>
  </si>
  <si>
    <t>JOEL QUIJADA CASTRO</t>
  </si>
  <si>
    <t>H-1-CH un Costado de la Rampa del Aeródromo de Chiquimula</t>
  </si>
  <si>
    <t>EP No. 112, de fecha 26/10/2017</t>
  </si>
  <si>
    <t>H-1-CH                A un Costado de la Rampa del Aeródromo de Chiquimula</t>
  </si>
  <si>
    <t>EP No. 112 26/10/2017</t>
  </si>
  <si>
    <t>HES-01 ESQUIPULAS, CHIQUIMULA</t>
  </si>
  <si>
    <t>SILVER INVESTMENTS, S.A.</t>
  </si>
  <si>
    <t>EP No. 8 de fecha 14/04/2021, ante el Notario Mario Isaac Acevedo Ramirez</t>
  </si>
  <si>
    <t>Q.905.52</t>
  </si>
  <si>
    <t>Q.162,993.60</t>
  </si>
  <si>
    <t>EP No. 8, de fecha 23/04/2019</t>
  </si>
  <si>
    <t>ALIN RODOLFO SANABRIA ESPINALES</t>
  </si>
  <si>
    <t>Q.274.35</t>
  </si>
  <si>
    <t>Q.16,461.00</t>
  </si>
  <si>
    <t>ÁREAS DADAS EN ARRENDAMIENTO AERÓDROMO DE PUERTO BARRIOS</t>
  </si>
  <si>
    <t xml:space="preserve">PUERTO BARRIOS          PB-OF-1 </t>
  </si>
  <si>
    <t>EP No. 224 06/11/2017 Notaria Flor de María folgar Romero</t>
  </si>
  <si>
    <t xml:space="preserve">Aeródromo de Puerto Barrios, Izabal </t>
  </si>
  <si>
    <t>Q.2,262.76</t>
  </si>
  <si>
    <t>Q.40,729.68</t>
  </si>
  <si>
    <t>NIDIA CAROLA HERNÁNDEZ RIVERA DE MARTÍNEZ</t>
  </si>
  <si>
    <t>Oficinas</t>
  </si>
  <si>
    <t xml:space="preserve">PUERTO BARRIOS          PB-CA-1 </t>
  </si>
  <si>
    <t>EP. No. , de fecha 24/07/2018, ante los oficios de la Notaria Dolores Ana Lucia Prado García</t>
  </si>
  <si>
    <t>Q.512.74</t>
  </si>
  <si>
    <t>Q.30,764.40</t>
  </si>
  <si>
    <t>Local Comercial</t>
  </si>
  <si>
    <t>LEY DE LIBRE ACCESO A LA INFORMACIÓN PÚBLICA ARTÍCULO 10 NUMERAL 19</t>
  </si>
  <si>
    <t>AI-2-17B</t>
  </si>
  <si>
    <t>Área para Local Comercial</t>
  </si>
  <si>
    <t>EP. 25 de fecha 25/08/2021</t>
  </si>
  <si>
    <t>ALEONE, S.A.</t>
  </si>
  <si>
    <t>Q. 4,755.52</t>
  </si>
  <si>
    <t>Q.872,121.60</t>
  </si>
  <si>
    <t>EP. 42 de fecha 09/11/2020, MODIFICACIÓN  12/08/2021</t>
  </si>
  <si>
    <t>Q,4,176.36</t>
  </si>
  <si>
    <t>Q.501043.20</t>
  </si>
  <si>
    <t>FN-2-31</t>
  </si>
  <si>
    <t>3.44m²</t>
  </si>
  <si>
    <t>MASHAN GT, SOCIEDAD ANÓNIMA</t>
  </si>
  <si>
    <t>Q.385.28</t>
  </si>
  <si>
    <t>Q.85,478.40</t>
  </si>
  <si>
    <t>DISCOL, SOCIEDAD ANONIMA</t>
  </si>
  <si>
    <t xml:space="preserve"> FN-1-26, STP-50-TAG, AI-2-26</t>
  </si>
  <si>
    <t xml:space="preserve">TA-M-3-21, TA-M-3-22, B-3-23, FN-1-1, </t>
  </si>
  <si>
    <t>Aeorlinea</t>
  </si>
  <si>
    <t>13.93, 92.86</t>
  </si>
  <si>
    <t xml:space="preserve">Counter, balanza  y bodega </t>
  </si>
  <si>
    <t>Q. 614,603.40</t>
  </si>
  <si>
    <t>EP. No. 87 de decha 9/09/2021  Notario  William Walter Monroy Lucero</t>
  </si>
  <si>
    <t>CONTRATO ADMINISTRATIVO DS-28-2021 , 16/09/2021</t>
  </si>
  <si>
    <t>FN-1-09</t>
  </si>
  <si>
    <t>Área para bodega</t>
  </si>
  <si>
    <t>BODEGA</t>
  </si>
  <si>
    <t>Q.5041.68</t>
  </si>
  <si>
    <t>Q.615,753.6</t>
  </si>
  <si>
    <t>FN-1-5</t>
  </si>
  <si>
    <t>EP. 30 de fecha 16/07/2021</t>
  </si>
  <si>
    <t xml:space="preserve"> UBICACIÓN  FÍSICA</t>
  </si>
  <si>
    <t>Q. 4855.76</t>
  </si>
  <si>
    <t>Q. 593,443.20</t>
  </si>
  <si>
    <t>FN-1-10</t>
  </si>
  <si>
    <t>Q. 5,041.68</t>
  </si>
  <si>
    <t>Q.615,753.60</t>
  </si>
  <si>
    <t>EP. 29 de fecha 16/07/2021</t>
  </si>
  <si>
    <t>EP. 28 de fecha 16/07/2021</t>
  </si>
  <si>
    <t>EP No. 88 17/09/2021 Notario Willam Walter Monroy Lucero</t>
  </si>
  <si>
    <t>SERVICIOS AEREOS GLOBALES, S.A.</t>
  </si>
  <si>
    <t>EP. 44 de fecha 13/08/2021 Notaria Ingrid Michelle Ortiz Paiz</t>
  </si>
  <si>
    <t>EP. 42 de fecha 23/08/2021 Notario Alvaro Hurtado Bocaletti</t>
  </si>
  <si>
    <t>E.P. NUMERO 31 DE FECHA 21/05/2020  NOTARIO ALVARO HURTADO BOCALETTI            EP. 38 de fecha 17/08/2021 Modificacion de Plazo</t>
  </si>
  <si>
    <t xml:space="preserve">EP. No. 11 de fecha 12/03/2021 Notario Alvaro Hurtado Bocaletti             EP.39 de fecha 17/08/2021 Modificacion de Plazo               </t>
  </si>
  <si>
    <t>CONTRATO ADMINISTRATIVO             No. DS-022-2021 de fecha 02/09/2021</t>
  </si>
  <si>
    <t>AEROVICTOR, S.A.</t>
  </si>
  <si>
    <t xml:space="preserve">E.P. No. 4,  20/01/2020 Notario Rafael Antonio Porix Sian  </t>
  </si>
  <si>
    <t>CONTRATO ADMINISTRATIVO DS-637-2019</t>
  </si>
  <si>
    <t>ESC. P. NUMERO 16 FECHA 30/01/2020, Notario Jose Guillermo Castellanos Molina</t>
  </si>
  <si>
    <t xml:space="preserve">EP. NO 19 de fecha 13/01/2020 Notario Sergio Antonio Escobar Esteban </t>
  </si>
  <si>
    <t>E.P. 23 de fecha 26/07/2021 Notario Elder Estuardo Balcarcel Ramirez</t>
  </si>
  <si>
    <t>IMPORTADORA PACAMAS UNO, S.A.</t>
  </si>
  <si>
    <t>EP No.  57 25/11/2019 Notario Sergio Antonio Esteban Escobar</t>
  </si>
  <si>
    <t>CONTRATO ADMINISTRATIVO No. DS-23-2021, de fecha 6/09/2021</t>
  </si>
  <si>
    <t>CONTRATO ADMINISTRATIVO No. DS-11-2020, de fecha 14/7/2020</t>
  </si>
  <si>
    <t>EP. No. 17 29/07/2019, Ante la Notario Joel Otoniel Chavez Gramajo</t>
  </si>
  <si>
    <t>EP. No 9 de fecha 13/04/2021, Notaria Cindy Roxana Casasola Catalán</t>
  </si>
  <si>
    <t>EP. No. 46 de fecha 14/07/2020, ante el Notario Ana Lucia Cema Marroquín</t>
  </si>
  <si>
    <t>EP No. 78  28/11/2019  Notario Sergio Alejandro Peña Mandujano</t>
  </si>
  <si>
    <t>BA AVIACIÓN, SOCIEDAD ANÓNIMA</t>
  </si>
  <si>
    <t>EP. No. 20 29/07/2019   Notario Joel Otoniel Chávez Gramajo</t>
  </si>
  <si>
    <t>E.P,. NUMERO 10 DE FECHA 25/11/2019 NOTARIO ENRIQUE ASTURIAS FONTANA</t>
  </si>
  <si>
    <t>EP  No. 10  24/10/2019  Notario Ennio Guillermo Lopez Alvarado</t>
  </si>
  <si>
    <t>EP. 37, 04/12/2019, Notario ERI RAFAEL PALMA VALENZUELA</t>
  </si>
  <si>
    <t>AI-2-23A                     AI-K-2-5</t>
  </si>
  <si>
    <t xml:space="preserve">Ep. 1 de fecha 13/01/2020 </t>
  </si>
  <si>
    <t>Duber Miguel Flores de León</t>
  </si>
  <si>
    <t>Q.3,852.80</t>
  </si>
  <si>
    <t>Q.462,336.00</t>
  </si>
  <si>
    <t>Ep. 23 de fecha 18/12/2020</t>
  </si>
  <si>
    <t>Daniela Sosa Rost</t>
  </si>
  <si>
    <t>Q. 3595.20</t>
  </si>
  <si>
    <t>ÁREA INTERNACIONAL</t>
  </si>
  <si>
    <t>Q.783.01</t>
  </si>
  <si>
    <t>Q.18,792.24</t>
  </si>
  <si>
    <t>CONTRATO ADMINISTRATIVO DS-36-2021 de fecha 15/10/2021</t>
  </si>
  <si>
    <t>CONTRATO ADMINISTRATIVO No. DS-27-2021</t>
  </si>
  <si>
    <t>AGRICOLA CAMPO LLANO, S.A.</t>
  </si>
  <si>
    <t>CONTRARO ADMINISTRATIVO DS-38-2021, de fecha 19/10/2021</t>
  </si>
  <si>
    <t>Q.1,512.00</t>
  </si>
  <si>
    <t>Q.36,288.00</t>
  </si>
  <si>
    <t>HQ-7 Quetzaltenango</t>
  </si>
  <si>
    <t>RABÍ RABÍ MEJÍA OVALLE USO HANGAR</t>
  </si>
  <si>
    <t>CONTRATO ADMINISTRATICO DS-31-2021 DE FECHA 11/10/2021</t>
  </si>
  <si>
    <t xml:space="preserve">RABÍ RABÍ MEJIA </t>
  </si>
  <si>
    <t>Q. 2,240.00</t>
  </si>
  <si>
    <t>Q. 53,760.00</t>
  </si>
  <si>
    <t>CONTRATO ADMINISTRATIVO                No. DS-39-2021 DE FECHA 19/10/2021</t>
  </si>
  <si>
    <t>CONTRATO ADMINISTRATIVO No. DS-42-2021, 22/10/2021</t>
  </si>
  <si>
    <t>ALIN RODOLFO  SANABRIA ESPINALES</t>
  </si>
  <si>
    <t>HORARIO DE ATENCIÓN: DE 9:00 a 17:00 horas</t>
  </si>
  <si>
    <t>CONTRATO ADMINISTRATIVO                No. DS-04-2022, de fecha 05/01/2022</t>
  </si>
  <si>
    <t>SANTEMAR, S.A.</t>
  </si>
  <si>
    <t>SERVICIOS Y ASESORIAS GABO, S.A.</t>
  </si>
  <si>
    <t>EP No. 26 02/03/2022, Notario Roberto Samuel Solorzano Hernandez</t>
  </si>
  <si>
    <t>HELICOPTEROS Y AVIONES  DE GUATEMALA. SOCIEDAD ANÓNIMA</t>
  </si>
  <si>
    <t>EP No. 27 02/03/2022, Notario Roberto Samuel Solorzano Hernandez</t>
  </si>
  <si>
    <t>Q.445,939.29</t>
  </si>
  <si>
    <t>94.67 m²</t>
  </si>
  <si>
    <t>Ep. 36, de fecha 27/02/2020; Ep. 192, de fecha 8/12/2020</t>
  </si>
  <si>
    <t>Ep. 66, de fecha 27/08/2021</t>
  </si>
  <si>
    <t>Q. 15,578.39</t>
  </si>
  <si>
    <t>Q.934,703.40</t>
  </si>
  <si>
    <t>Area de oficinas</t>
  </si>
  <si>
    <t xml:space="preserve">TA-OF-3-S-3, AI-3-15, ET-3-1, AI-1-1, ET-1-4, TA-OF-3-S-1, TA-OF-3-S-2, AI-3-16, ET-1-17, </t>
  </si>
  <si>
    <t>Ep. 36 de fecha 26/11/2021 y Modificación Ep. 1 de fecha 18/01/2022</t>
  </si>
  <si>
    <t>173.12m²</t>
  </si>
  <si>
    <t>Q.71,530.37</t>
  </si>
  <si>
    <t>Q. 12,996,426.60</t>
  </si>
  <si>
    <t>OFICINA Y CASAS DE CAMBIO</t>
  </si>
  <si>
    <t>EP.59 de fecha 
30/05/2022</t>
  </si>
  <si>
    <t>GUATEMALA DISPACH  SERVICE,S.A.</t>
  </si>
  <si>
    <t>AS-1-15</t>
  </si>
  <si>
    <t>EP. 14, de fecha 15/06/2022</t>
  </si>
  <si>
    <t>6.24m²</t>
  </si>
  <si>
    <t>UNIVERSAL RENTA AUTOS AEROPUERTO, S.A</t>
  </si>
  <si>
    <t>Q.838.56</t>
  </si>
  <si>
    <t>Q. 167,068.80</t>
  </si>
  <si>
    <t>EP. 8 de fecha 13/09/2021</t>
  </si>
  <si>
    <t xml:space="preserve">88.56 m2 </t>
  </si>
  <si>
    <t>Local comercial</t>
  </si>
  <si>
    <t>PANACAFE DE GUATEMALA. S.A.</t>
  </si>
  <si>
    <t>Q.10,366.72</t>
  </si>
  <si>
    <t>TRANSPORTES AEREOS GUATEMALTECOS S.A.</t>
  </si>
  <si>
    <t>Bien inmueble urbano inscrito en el Registro General de la Propiedad de la Zona Central, al número dieciseis mil quinientos setenta y cuatro  (16574), folio cincuenta y cuatro (54) de libro ochenta (80) de Sociedades Mercantiles Guatemala</t>
  </si>
  <si>
    <t>Ep. 35 de fecha 22/06/2022</t>
  </si>
  <si>
    <t>ET-3-3</t>
  </si>
  <si>
    <t>AEROLINEA</t>
  </si>
  <si>
    <t>EP.numero 18 con fecha 13/10/2021</t>
  </si>
  <si>
    <t xml:space="preserve">AREA MTS 2 </t>
  </si>
  <si>
    <t>Q. 2031.68</t>
  </si>
  <si>
    <t>Q121.900.80</t>
  </si>
  <si>
    <t xml:space="preserve">Area/mts2 </t>
  </si>
  <si>
    <t>86.71 mts2</t>
  </si>
  <si>
    <t xml:space="preserve">bien inmueble urbano inscrito </t>
  </si>
  <si>
    <t>Ep.8 de fecha 23/05/2021, EP 13 de fecha 24/09/2021</t>
  </si>
  <si>
    <t>10 Años</t>
  </si>
  <si>
    <t>Ubicación Fisica:</t>
  </si>
  <si>
    <t xml:space="preserve">Aeropuerto Internacional La Aurora/ Area mts2 20.00 mts2, Bien inmueble Urbano inscrito en el registro General de la propiedad de la zona central, al numero doscientos veintiseis (226) folio ciento cincuenta (150), libro veinte (20) de Guatemala. </t>
  </si>
  <si>
    <t>21.89m2, 21.89m2, 21.89m2, 18.00m2, 21.16m2,</t>
  </si>
  <si>
    <t>Ep. 79 de fecha 10/11/2008, EP 78 de fecha 25/04/2022</t>
  </si>
  <si>
    <t>$459.6 + Q 89.60 extraccion de desechos</t>
  </si>
  <si>
    <t>Ep. 3 por la notaria María José Leal Casanova, de fecha 23/06/2021</t>
  </si>
  <si>
    <t>Q. 9,571.39 + Q 672.00 extraccion de desechos</t>
  </si>
  <si>
    <t>Q. 1211.84</t>
  </si>
  <si>
    <t>Q. 72710.40</t>
  </si>
  <si>
    <t>EP.3 de fecha 
15/04/2021, EP.12 de fecha 24/09/2021</t>
  </si>
  <si>
    <t>FN-1-9</t>
  </si>
  <si>
    <t>90.03m2</t>
  </si>
  <si>
    <t>LAATS, SOCIEDAD ANONIMA</t>
  </si>
  <si>
    <t>GRUPO BA&amp;PA, S.A.</t>
  </si>
  <si>
    <t>ET-4-10, ET-4-11</t>
  </si>
  <si>
    <t xml:space="preserve">Area de Local Comercial </t>
  </si>
  <si>
    <t>EP. 25 de fecha 25/11/2019</t>
  </si>
  <si>
    <t>22.59m2, 45.18m2</t>
  </si>
  <si>
    <t>Q. 910828.8</t>
  </si>
  <si>
    <t>Q. 5060.16</t>
  </si>
  <si>
    <t>AI-K2-6</t>
  </si>
  <si>
    <t>ACCESO MULTIPLE, SOCIEDAD ANONIMA</t>
  </si>
  <si>
    <t>EP. 6 de fecha 21/01/2022</t>
  </si>
  <si>
    <t>18.40m2</t>
  </si>
  <si>
    <t>FC-2-12</t>
  </si>
  <si>
    <t>235.43m2</t>
  </si>
  <si>
    <t>AEROLINEAS</t>
  </si>
  <si>
    <t>EP. 30 de fecha,                16 /07/2021</t>
  </si>
  <si>
    <t>Q.4945.36</t>
  </si>
  <si>
    <t>Contrato Adminstrativo DS-40-2015 de fecha 20/05/2017, y DS-22-2017 de fecha 17/11/2017, contrato DS-16-2021 de fecha 30/07/2021</t>
  </si>
  <si>
    <t>bodega</t>
  </si>
  <si>
    <t xml:space="preserve">TIPO: </t>
  </si>
  <si>
    <t>Ep. 17 de fecha 27/05/2022</t>
  </si>
  <si>
    <t>TA-M-3-1, TA-M-3-2, TA-M-3-3, TA-M-3-4, B-3-1, B-3-2, B-3-3, B-3-4.</t>
  </si>
  <si>
    <t>Ep. 79 de fecha 25/04/2022</t>
  </si>
  <si>
    <t>180 MESES</t>
  </si>
  <si>
    <t>COMPAÑÍA DISTRIBUIDORA DE TABACOS, SOCIEDAD ANONIMA</t>
  </si>
  <si>
    <t>AI-SE-2-1</t>
  </si>
  <si>
    <t>EP. 1 de fecha 08/01/2020</t>
  </si>
  <si>
    <t>FN-3-1</t>
  </si>
  <si>
    <t>EP. 11 de fecha 08/01/2020, EP. 22 de fecha 18/03/2022</t>
  </si>
  <si>
    <t>Claudia Patricia de Léon Mazariegos</t>
  </si>
  <si>
    <t>Parquéo</t>
  </si>
  <si>
    <t>parquéos</t>
  </si>
  <si>
    <t>AREA COMBUSTIBLE</t>
  </si>
  <si>
    <t>KENTIA, SOCIEDAD ANONIMA</t>
  </si>
  <si>
    <t>HELIAGUILA, S.A.</t>
  </si>
  <si>
    <t>CONTRATO No. DS-18-2022  24/05/2022</t>
  </si>
  <si>
    <t>Q. 427,404.60</t>
  </si>
  <si>
    <t>Q. 2,374.47</t>
  </si>
  <si>
    <t>WORLD AIR SKY, SOCIEDAD ANONIMA</t>
  </si>
  <si>
    <t>ESCRITURA PUBLICA NO. 65, de fecha 23/05/2022</t>
  </si>
  <si>
    <t>ESCRITURA PUBLICA 130 DE FECHA 21/12/2022, Notario GANADY ALEXANDER BRAN MUÑOZ</t>
  </si>
  <si>
    <t>INVERSION TURISTICA Y FORESTAL SAN JOSE, SOCIEDAD ANONIMA</t>
  </si>
  <si>
    <t>CONTRATO No. DS-02-2023 DE  11/01/2023</t>
  </si>
  <si>
    <t>AIR TECH GOUP, S.A.</t>
  </si>
  <si>
    <t>CEP No. 31 Notaria Marla Karina Cortave Ruano</t>
  </si>
  <si>
    <t>COSMOS TECHOLOGIES, SOCIEDAD ANÓNIMA</t>
  </si>
  <si>
    <t>EP No. 39   06/07/2023  Marla Karina Cortave Ruano</t>
  </si>
  <si>
    <t>IPLAZA COMERCIAL VALLE DEL SOL, S.A</t>
  </si>
  <si>
    <t xml:space="preserve"> HNW-20</t>
  </si>
  <si>
    <t>GRUPO J.M., SOCIEDAD ANÓNIMA</t>
  </si>
  <si>
    <t>EP No. 38 Notaria Marla Karina Cortave Ruano</t>
  </si>
  <si>
    <t>1201.92 m²</t>
  </si>
  <si>
    <t>Q.434.56</t>
  </si>
  <si>
    <t>Q.31,449.60</t>
  </si>
  <si>
    <t>VIP QUETZAL, SOCIEDAD ANONIMA.</t>
  </si>
  <si>
    <t>TA-M-3-45 al 46, B-3-40 al 41</t>
  </si>
  <si>
    <t>Contrato Administrativo</t>
  </si>
  <si>
    <t>ARAJET, S.A</t>
  </si>
  <si>
    <t>Q. 1,427.33</t>
  </si>
  <si>
    <t>Q. 50,383.92</t>
  </si>
  <si>
    <t xml:space="preserve">AERÓDROMO DE PUERTO BARRIOS </t>
  </si>
  <si>
    <t>PB-OF-3</t>
  </si>
  <si>
    <t>OFICINA</t>
  </si>
  <si>
    <t>Contrato Administrativo DS-32-2022, de fecha 09/11/2022</t>
  </si>
  <si>
    <t>Aerodrómo de Puerto Barrios</t>
  </si>
  <si>
    <t>AEROCHARTER VUELOS PRIVADOS, S.A</t>
  </si>
  <si>
    <t>Q. 483.84</t>
  </si>
  <si>
    <t>Q. 14,961.12</t>
  </si>
  <si>
    <t>TA-M-3-43, TA-M-3-44,B-3-38,B-3-39,B-3-40, ET-4-28</t>
  </si>
  <si>
    <t>PT-3-1, PT-3-2</t>
  </si>
  <si>
    <t>DS-27-2023, de fecha 29/05/2023</t>
  </si>
  <si>
    <t>Q.700.00</t>
  </si>
  <si>
    <t>EEO-3-9, EEP-3-53, EEP-3-54</t>
  </si>
  <si>
    <t>Ep. 44 de fecha 06/07/2023</t>
  </si>
  <si>
    <t>Rentas Corporativas, S.A.</t>
  </si>
  <si>
    <t>Q,2755.00</t>
  </si>
  <si>
    <t>Q, 512,064.00</t>
  </si>
  <si>
    <t>18.00, 18.00, 18.00</t>
  </si>
  <si>
    <t>TA-M-3-23, TA-M-3-24, B-3-24, B-3-24A</t>
  </si>
  <si>
    <t>Ep. Número 2, de fecha 17/02/2023</t>
  </si>
  <si>
    <t>TRANSORTES AEREOS GUATEMALTECOS, S.A</t>
  </si>
  <si>
    <t>Q. 1,648.64</t>
  </si>
  <si>
    <t>Q. 417,715.20</t>
  </si>
  <si>
    <t>counter y balanzas</t>
  </si>
  <si>
    <t>Ep. 26, de fecha 27/03/2023</t>
  </si>
  <si>
    <t>Q.3,902,522.40</t>
  </si>
  <si>
    <t>EP. 21 de fecha 23/09/2022</t>
  </si>
  <si>
    <t>INVERSIONES ANTOLA, S.A</t>
  </si>
  <si>
    <t>Q. 5,937.12</t>
  </si>
  <si>
    <t>Q. 1,084,809.60</t>
  </si>
  <si>
    <t>DS-43-2023</t>
  </si>
  <si>
    <t>ET-4-8, FN-1-2, B-3-12, B-3-13, B -3-14, B-3-15, B-3-16,B-3-17, B-3-18, TA-M-3-10, TA-M-3-11, TA-M-12, TA-M-13, TA-M-3-14, TA-M-3-15, TA-M-3-16,operador,maquina autochequeo</t>
  </si>
  <si>
    <t>Contrato Administrativo DS-45-2023 de fecha 20/09/2023</t>
  </si>
  <si>
    <t>Maquinas autochequeo</t>
  </si>
  <si>
    <t>83.55,94.50,58.06</t>
  </si>
  <si>
    <t>Contrato Administrativo DS-44-2023 de fecha 19/09/2023</t>
  </si>
  <si>
    <t xml:space="preserve">AEROLINEA </t>
  </si>
  <si>
    <t>MA-3-1,MA-3-2,MA-3-1,MA-3-3,MA-3-4</t>
  </si>
  <si>
    <t>DS-68-2023 de fecha 29/12/2023</t>
  </si>
  <si>
    <t>Q. 1,187.20</t>
  </si>
  <si>
    <t>Q. 30,643.20</t>
  </si>
  <si>
    <t>553919-6</t>
  </si>
  <si>
    <t>DS-46-2023</t>
  </si>
  <si>
    <t>q. 1,460.48</t>
  </si>
  <si>
    <t>Q. 37,201.92</t>
  </si>
  <si>
    <t>Maria Araceli Ramos Vega</t>
  </si>
  <si>
    <t>671365-3</t>
  </si>
  <si>
    <t>Q.661,536</t>
  </si>
  <si>
    <t>Contrato Administrativo DS-023-2015 de fecha 20/03/2015,  Contrato Administrativo de Modificación DS-01-2017 de fecha 09/06/2017, modificación DS-001-2020, de fecha 15/012020</t>
  </si>
  <si>
    <t>235667-8</t>
  </si>
  <si>
    <t>ASOCIACIÓN NACIONAL DEL CAFÉ</t>
  </si>
  <si>
    <t>Q.43,150.09</t>
  </si>
  <si>
    <t xml:space="preserve">EP 1, 23/5/2021 </t>
  </si>
  <si>
    <t>DS-17-2021, de fecha  5/08/2021</t>
  </si>
  <si>
    <t>Contrato Administrativo DS-08-2012 de fecha 17/09/2012, modificación DS-07-2021, de fecha 12/05/2021</t>
  </si>
  <si>
    <t>FC-2-14, ET-3-1A</t>
  </si>
  <si>
    <t>FC-2-2-A, FC-2-2-B ,  FC-2-2</t>
  </si>
  <si>
    <t>Q. 552.16</t>
  </si>
  <si>
    <t>8296777-6</t>
  </si>
  <si>
    <t>593432-K</t>
  </si>
  <si>
    <t>6406394-1</t>
  </si>
  <si>
    <t>452158-7</t>
  </si>
  <si>
    <t xml:space="preserve">Contrato Administrativo, Contrato DS-47-2023  28/09/2023 </t>
  </si>
  <si>
    <t>Area para bodega</t>
  </si>
  <si>
    <t>Q. 3, 100.00</t>
  </si>
  <si>
    <t>Q. 76,554.24</t>
  </si>
  <si>
    <t>1690310-2</t>
  </si>
  <si>
    <t>EP. 7 de fecha 10/08/2022,  Modf. Ep. 22. de fecha 4/05/2023</t>
  </si>
  <si>
    <t>9061348-1</t>
  </si>
  <si>
    <t>388183-0</t>
  </si>
  <si>
    <t>7548663-6</t>
  </si>
  <si>
    <t>7612775-3</t>
  </si>
  <si>
    <t>6831823-5</t>
  </si>
  <si>
    <t>239159-7</t>
  </si>
  <si>
    <t>992929-0</t>
  </si>
  <si>
    <t>7599406-2</t>
  </si>
  <si>
    <t>EP. 45, 18/09/2019, JOEL OTONIEL CHÁVEZ GRAMAJO</t>
  </si>
  <si>
    <t>541926-3</t>
  </si>
  <si>
    <t>570857-5</t>
  </si>
  <si>
    <t>FC-2-6A, ET-3-17</t>
  </si>
  <si>
    <t xml:space="preserve">IMPORTADORA PACAMAS UNO, S.A </t>
  </si>
  <si>
    <t>LOCAl</t>
  </si>
  <si>
    <t>local</t>
  </si>
  <si>
    <t xml:space="preserve">AI-2-24B
ET-4-3
FC-2-10
FN-2-3
EX1-2
EX1-1
AI-K-2-9
FC-2-6B
FS-1-3
ET-4-5
</t>
  </si>
  <si>
    <t>Area de Locales Comerciales</t>
  </si>
  <si>
    <t>EP. 29 de fecha 07/06/2023, Modificación  EP. 2 de fecha 17/01/2024</t>
  </si>
  <si>
    <t>FONTHASSE GROUP, SOCIEDAD ANONIMA</t>
  </si>
  <si>
    <t>Q. 5,621,324.72</t>
  </si>
  <si>
    <t>Q. 31,403.68</t>
  </si>
  <si>
    <t>ET-4-23C, FC-1-4</t>
  </si>
  <si>
    <t>Area de bodegas</t>
  </si>
  <si>
    <t>EP. 5, de fecha 12/01/2024</t>
  </si>
  <si>
    <t>COSMOS, SOCIEDAD ANONIM</t>
  </si>
  <si>
    <t>Q. 4,738.72</t>
  </si>
  <si>
    <t>Q. 869,097.60</t>
  </si>
  <si>
    <t>RENTAME, SOCIEDAD ANÓNIMA</t>
  </si>
  <si>
    <t>Ep. 1 de fecha 12/01/2024</t>
  </si>
  <si>
    <t>3.85m², 144.00 m²</t>
  </si>
  <si>
    <t>Q.4,112.64</t>
  </si>
  <si>
    <t>Q.756,403.20</t>
  </si>
  <si>
    <t>Aerovías de México, S.A. de C.V.</t>
  </si>
  <si>
    <t>DS-16-2023 de fecha 23 de febrero de 2023</t>
  </si>
  <si>
    <t>Q.7,909.89</t>
  </si>
  <si>
    <t>Q.205,965.36</t>
  </si>
  <si>
    <t>5292585-4</t>
  </si>
  <si>
    <t>552731-7</t>
  </si>
  <si>
    <t>TA-M-3-54 al TA-M-3-57, B-3-49 AL B-3-52, Operador y ET-4-29</t>
  </si>
  <si>
    <t>EP. 17 28/07/2021</t>
  </si>
  <si>
    <t>Q.8,257.54</t>
  </si>
  <si>
    <t>Q.535,772.16</t>
  </si>
  <si>
    <t>8990590-3</t>
  </si>
  <si>
    <t>1251587-6</t>
  </si>
  <si>
    <t>E.P. 240 por el Noario Luis Miguel Quijivix Zamora, de fecha 17/11/2017</t>
  </si>
  <si>
    <t>5228611-8</t>
  </si>
  <si>
    <t>FN-1-11, FN-1-27, TA-M-3-31 AL TA-M-3-36, ET-4-23</t>
  </si>
  <si>
    <t>Ep. 52, de fecha 14/11/2023</t>
  </si>
  <si>
    <t>32457-4</t>
  </si>
  <si>
    <t>Q.49,205.73</t>
  </si>
  <si>
    <t>Q.2,992,663.80</t>
  </si>
  <si>
    <t>ET-4-23A, TA-M-3-45, TA-M-3-46, B-3-41A, OPERADOR, FAJA, MA-3-5, MA-3-6</t>
  </si>
  <si>
    <t>Contrato Administrativo DS-65-2023 de fecha 18/12/2023</t>
  </si>
  <si>
    <t>ALASKA AIRLINES INC</t>
  </si>
  <si>
    <t>3621164-8</t>
  </si>
  <si>
    <t>2720648-3</t>
  </si>
  <si>
    <t>631255-1</t>
  </si>
  <si>
    <t>Alquiler de Automiviles tabarini, S.A.</t>
  </si>
  <si>
    <t>559880-K</t>
  </si>
  <si>
    <t>FLEET CAR COMPANY GUATEMALA, SOCIEDAD ANÓNIMA</t>
  </si>
  <si>
    <t>AS-1-6</t>
  </si>
  <si>
    <t>Ep. 3 , de fecha 12/01/2024</t>
  </si>
  <si>
    <t>Q.435.46</t>
  </si>
  <si>
    <t>Q.94.510.80</t>
  </si>
  <si>
    <t>THELMA EUNICE ARGUETA PAPA DE PAIZ</t>
  </si>
  <si>
    <t>ET-3-10, ET-3-11, ET-4-19, ET-4-25, TA-S-J-1</t>
  </si>
  <si>
    <t>EP.02 de fecha 12/01/2024</t>
  </si>
  <si>
    <t>SERVICIOS COMERCIALES AEROPORTUARIOS, SOCIEDAD ANÓNIMA</t>
  </si>
  <si>
    <t>Q.9,9175.49</t>
  </si>
  <si>
    <t>Q.1,667,716.20</t>
  </si>
  <si>
    <t>Luis David Santizo Castañeda</t>
  </si>
  <si>
    <t xml:space="preserve">EP. 7, de fecha 11/04/2022 </t>
  </si>
  <si>
    <t>Q.1,122.24</t>
  </si>
  <si>
    <t>Q. 72,710.40</t>
  </si>
  <si>
    <t>CARMEN ELUVIA CALDERON AGUIRRE</t>
  </si>
  <si>
    <t xml:space="preserve">María Esperanza López Gómez      </t>
  </si>
  <si>
    <t>2674575-5</t>
  </si>
  <si>
    <t>P 4 13/04/2023 Linegard Dennis Leiva</t>
  </si>
  <si>
    <t>Briseida Mabel Gomez Ramírez</t>
  </si>
  <si>
    <t>559826-5</t>
  </si>
  <si>
    <t>GRETCHEN MYRIAM PINEDA  MCQUEEN</t>
  </si>
  <si>
    <t>4879612-3</t>
  </si>
  <si>
    <t>SILVIA SUSANA SALAZAR COLINDRES</t>
  </si>
  <si>
    <t>492816-4</t>
  </si>
  <si>
    <t>7203026-7</t>
  </si>
  <si>
    <t xml:space="preserve">EP. 23 03/06/2021 </t>
  </si>
  <si>
    <t>2725809-2</t>
  </si>
  <si>
    <t>CONSTRUCTORES Y SONSULTORES, SOCIEDAD ANONIMA</t>
  </si>
  <si>
    <t>AP-2-1 al AP-2-13; AP-1-1 al AP-1-15, GAP-2-1, GAP-1-1</t>
  </si>
  <si>
    <t>Easy Car Rental</t>
  </si>
  <si>
    <t>Guatemala Dispach Service, Sociedad Anónima</t>
  </si>
  <si>
    <t>Ep. No. 2, 12/01/2023</t>
  </si>
  <si>
    <t>ET-1-8, ET-1-9, AI-2-17C</t>
  </si>
  <si>
    <t>Área de bodegas</t>
  </si>
  <si>
    <t xml:space="preserve">locales </t>
  </si>
  <si>
    <t>EP. 6 de fecha 12/01/2024</t>
  </si>
  <si>
    <t>FONTAHSSE GROUP, SOCIEDAD ANONIMA</t>
  </si>
  <si>
    <t>Q. 9,068.64</t>
  </si>
  <si>
    <t>Q. 1,648,483.20</t>
  </si>
  <si>
    <t>EP NO. 57  de fecha 13/12/2023,  Notario Marla Karina Cortave Ruano</t>
  </si>
  <si>
    <t>CALYPSO  MARINA, S.A.</t>
  </si>
  <si>
    <t>EP 6 , NOTARIO SEBASTIAN VASQUEZ SOLIS</t>
  </si>
  <si>
    <t>HELICOPTEROS AGUILA, SOCIEDAD ANÓNIMA</t>
  </si>
  <si>
    <t>CONTRATO ADMINISTRATIVO NUMERO DS-28-203 de fecha 02/06/2023</t>
  </si>
  <si>
    <t>EP. 9  de fecha 24/11/2021, Notaria Adriana Victoria López Orizabal</t>
  </si>
  <si>
    <t>E.P. No. 27 DE FECHA 07/05/2020 LICDA. CELESTE ROCÍO ALVARADO MORA/ EP No. 47 MODIFICACION PLAZO</t>
  </si>
  <si>
    <t>BIGNONIA, S.A.</t>
  </si>
  <si>
    <t>Q.152,169.60</t>
  </si>
  <si>
    <t>CONTRATO ADMITIVO No. DS-66-2023, DE FECHA  28/12/2023</t>
  </si>
  <si>
    <t>EP. No. 90 de fecha 18/05/2022, Notario Jose Rodrigo Muñoz</t>
  </si>
  <si>
    <t>FACTIBILIDAD, ANALISIS Y DESARROLLO INMOBILIARIO, S.A.</t>
  </si>
  <si>
    <t>CONTRATO ADMITIVO No. DS-38-2023, DE FECHA 05/09/2023</t>
  </si>
  <si>
    <t>CONTRATO ADMTIVO. DS-64-2023</t>
  </si>
  <si>
    <t>GIZO INVERSIONES, S.A.</t>
  </si>
  <si>
    <t>CONTRATO ADMTIVO. DS-18-2023, de fecha 24/03/2023</t>
  </si>
  <si>
    <t>CONTRATO ADMTIVO No.   DS-07-2022 de fecha 31/01/2022</t>
  </si>
  <si>
    <t>EP 84, NOTARIO  WALTER ANTONIO HERNANDEZ RIOS</t>
  </si>
  <si>
    <t>CONTRATO ADMINISTRATIVO DS-03-2024 DE FECHA 31 DE ENERO DE 2024</t>
  </si>
  <si>
    <t>CONTRATO ADMINISTRATIVO DS-02-2024</t>
  </si>
  <si>
    <t>EP. NO. 6 DE FECHA 8/02/2023 NOTARIO JOSE MANUEL HERRERA NAJARRO</t>
  </si>
  <si>
    <t>EP. NO. 1 DE FECHA 12/01/2024  NOTARIO ERICK MILTON RODOLFO QUIM MEZA</t>
  </si>
  <si>
    <t>CONTRATO ADMINISTRATIVO DS-01-2024</t>
  </si>
  <si>
    <t>E.P. NO. 5, Notario SEBASTIAN VASQUEZ SOLIS</t>
  </si>
  <si>
    <t>HELIAGUILA, SOCIEDAD ANONIMA</t>
  </si>
  <si>
    <t>CONTRATO ADTIVO. No. DS-62-2023 1/12/2023</t>
  </si>
  <si>
    <t>EP. NO. 196 DE FECHA 30/11/2021 NOTARIO KENNY ALEXANDER SANDOVAL LINARES</t>
  </si>
  <si>
    <t>INVERSIONES OLIMPO, S.A.</t>
  </si>
  <si>
    <t>EP NÚMERO 58 DE FECHA 16/07/2020 NOTARIO VÍCTOR LEONEL RECINOS MARTÍNEZ</t>
  </si>
  <si>
    <t>Q.165,110.40</t>
  </si>
  <si>
    <t>165040-8</t>
  </si>
  <si>
    <t>533906-5</t>
  </si>
  <si>
    <t>3533733-8</t>
  </si>
  <si>
    <t>5229847-7</t>
  </si>
  <si>
    <t>SHOP &amp; SHOP, S.A.</t>
  </si>
  <si>
    <t>COSMOS, SOCIEDAD ANONIMA</t>
  </si>
  <si>
    <t>CONTRATO ADMINISTRATIVO DS-13-2024  de fecha 27/08/2024</t>
  </si>
  <si>
    <t>CONTRATO ADMINISTRATIVO No.      DS-14-2024 de fecha  28/08/2024</t>
  </si>
  <si>
    <t>CONTRATO No. DS-16-2024</t>
  </si>
  <si>
    <t>CONTRATO ADMINISTRATIVO                DS-18-2024</t>
  </si>
  <si>
    <t>DS-20-2024 DE FECHA 26/09/2024</t>
  </si>
  <si>
    <t>2 AÑO</t>
  </si>
  <si>
    <t>DS-23-2024 de fecha 04/10/2024</t>
  </si>
  <si>
    <t>CONTRAILS, S.A.</t>
  </si>
  <si>
    <t>CONTRATO ADMINISTRATIVO                No. DS-24-2024, de fecha 07/10/2024</t>
  </si>
  <si>
    <t>Q.624784.56</t>
  </si>
  <si>
    <t>CONTRATO ADMINISTRATIVO No. DS-22-2024 01/10/2024</t>
  </si>
  <si>
    <t>CONTRATO ADMINISTRATIVO No. DS-27-2024 17/10/2024</t>
  </si>
  <si>
    <t>CONTRATO ADMINISTRATIVO DS-26-2024 17/10/2024</t>
  </si>
  <si>
    <t>2  AÑOS</t>
  </si>
  <si>
    <t>CONTRATO ADMINISTRATIVO DS-28-2024 DE FECHA 23/10/2024</t>
  </si>
  <si>
    <t>GESTION DE NEGOCIOS INMOBILIARIOS DE CENTROAMERICA, SOCIEDAD ANÓNIMA</t>
  </si>
  <si>
    <t>CONTRATO ADMINISTRATIVO No. DS-25-2024 DE FECHA 14/10/2024</t>
  </si>
  <si>
    <t>CONTRATO ADMINISTRATIVO No. DS-30-2024, de fecha 30/10/2024</t>
  </si>
  <si>
    <t>CONTRATO ADMINISTRATIVO DS-32-2024 DE FECHA 04/11/2024</t>
  </si>
  <si>
    <t>CONTRATO No. DS-33-2024</t>
  </si>
  <si>
    <t>CONTRATO ADMINISTRATIVO No. DS-38-2024, de fecha 19/11/2024</t>
  </si>
  <si>
    <t>AEROCHARTER VUELOS PRIVADOS, S.A.</t>
  </si>
  <si>
    <t>CONTRATO ADMINISTRATIVO DS-37-2024, de fecha 19/11/2024</t>
  </si>
  <si>
    <t xml:space="preserve">FN-1-25 Y STP-1                                                                                                                                                                                                                                                                                                                                                                                                                                                                                                                                                                                                                                                                                                                                                                                                                                                                                                                                                                                                                                                                                                                                                                                                                                                                                                                                                                                                                                                                  </t>
  </si>
  <si>
    <t>CONTRATO No. DS-39-2024, 21/11/2024</t>
  </si>
  <si>
    <t>DS-40-2024 DE FECHA 09/12/2024</t>
  </si>
  <si>
    <t>CONTRATO ADMINISTRATIVO               No. DS-42-2024</t>
  </si>
  <si>
    <t>LEGACY AVIONICS,S.A</t>
  </si>
  <si>
    <t>CONTRATO ADMINISTRATIVO No. DS-35-2024</t>
  </si>
  <si>
    <t>Q.1092.00</t>
  </si>
  <si>
    <t>CONTRATO ADMINISTRATIVO DS-41-2024</t>
  </si>
  <si>
    <t>TRANSPORTES EJECUTIVOS, S.A.</t>
  </si>
  <si>
    <t>CONTRATO ADMINISTRATIVO NO. DS-44-2024</t>
  </si>
  <si>
    <t>CONTRATO ADMINISTRATIVO                No. DS-07-2025 FECHA 24/01/2025</t>
  </si>
  <si>
    <t>CONTRATO ADMITIVO. No. DS-06-2025 DE FECHA 23/01/2025</t>
  </si>
  <si>
    <t>CONTRATO No. DS-08-2025 DE FECHA 30/01/2025</t>
  </si>
  <si>
    <t>ARA, S.A.</t>
  </si>
  <si>
    <t>CONTRATO ADMITIVO. No. DS-10-2025 DE FECHA 06/02/2025</t>
  </si>
  <si>
    <t>CONTRATO ADMINISTRATIVO NO. DS-13-2025</t>
  </si>
  <si>
    <t>CONTRATO ADMITIVO. No. DS-18-2025</t>
  </si>
  <si>
    <t>AGRIOPECUARIA AMANECER, S.A</t>
  </si>
  <si>
    <t>CONTRATO ADMINISTRATIVO DS-16-2025 de fecha 21/02/2025</t>
  </si>
  <si>
    <t xml:space="preserve">EP NO.16 DE FECHA 02/02/2024 Notaria Marta Carlosta Vela Moraga </t>
  </si>
  <si>
    <t>LA VALENCIANA</t>
  </si>
  <si>
    <t>Q. 1690.58</t>
  </si>
  <si>
    <t>CONTRATO ADMITIVO No. 22-2025, DE FECHA 20/03/2025</t>
  </si>
  <si>
    <t>CONTRATO ADMINISTRATIVO DS-23-2025</t>
  </si>
  <si>
    <t>HANGAR F12, S.A.</t>
  </si>
  <si>
    <t>DS-24-2025 DE 03/04/2025</t>
  </si>
  <si>
    <t>CONTRATO ADMINISTRATIVO DS-27-2025 DE FECHA 30/04/2025</t>
  </si>
  <si>
    <t>MICHEL DANIELS TORIELLO, PATRICK DANIEL TORIELLO Y BETTY OVERMARS</t>
  </si>
  <si>
    <t xml:space="preserve">   793017-8</t>
  </si>
  <si>
    <t>CONTRATO ADMINISTRATIVO DS-26-2025 DE FECHA 25/04/2025</t>
  </si>
  <si>
    <t xml:space="preserve"> C</t>
  </si>
  <si>
    <t>Q. 33,449.38</t>
  </si>
  <si>
    <t>Q.802,785.12</t>
  </si>
  <si>
    <t>CONTRATO NO. DS-28-2025 de fecha 12/05/2025</t>
  </si>
  <si>
    <t>MES DE:  Septiembre</t>
  </si>
  <si>
    <t>MES DE: SEPTIEMBRE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</si>
</sst>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8" formatCode="&quot;Q&quot;#,##0.00;[Red]\-&quot;Q&quot;#,##0.00"/>
    <numFmt numFmtId="44" formatCode="_-&quot;Q&quot;* #,##0.00_-;\-&quot;Q&quot;* #,##0.00_-;_-&quot;Q&quot;* &quot;-&quot;??_-;_-@_-"/>
    <numFmt numFmtId="164" formatCode="&quot;Q&quot;#,##0.00"/>
    <numFmt numFmtId="165" formatCode="_-[$$-540A]* #,##0.00_ ;_-[$$-540A]* \-#,##0.00\ ;_-[$$-540A]* &quot;-&quot;??_ ;_-@_ "/>
    <numFmt numFmtId="166" formatCode="_-[$Q-100A]* #,##0.00_-;\-[$Q-100A]* #,##0.00_-;_-[$Q-100A]* &quot;-&quot;??_-;_-@_-"/>
  </numFmts>
  <fonts count="37" x14ac:knownFonts="1">
    <font>
      <sz val="11"/>
      <color theme="1"/>
      <name val="Calibri"/>
      <family val="2"/>
      <scheme val="minor"/>
    </font>
    <font>
      <sz val="11"/>
      <color theme="1"/>
      <name val="Calibri"/>
      <family val="2"/>
      <scheme val="minor"/>
    </font>
    <font>
      <b/>
      <sz val="11"/>
      <color theme="1"/>
      <name val="Calibri"/>
      <family val="2"/>
      <scheme val="minor"/>
    </font>
    <font>
      <b/>
      <sz val="12"/>
      <name val="Arial"/>
      <family val="2"/>
    </font>
    <font>
      <b/>
      <sz val="10.5"/>
      <color theme="1"/>
      <name val="Calibri"/>
      <family val="2"/>
      <scheme val="minor"/>
    </font>
    <font>
      <sz val="10.5"/>
      <color theme="1"/>
      <name val="Calibri"/>
      <family val="2"/>
      <scheme val="minor"/>
    </font>
    <font>
      <sz val="10"/>
      <color theme="1"/>
      <name val="Calibri"/>
      <family val="2"/>
      <scheme val="minor"/>
    </font>
    <font>
      <sz val="9"/>
      <color rgb="FF000000"/>
      <name val="Calibri"/>
      <family val="2"/>
    </font>
    <font>
      <sz val="9"/>
      <color rgb="FF000000"/>
      <name val="Arial"/>
      <family val="2"/>
    </font>
    <font>
      <sz val="9"/>
      <color theme="1"/>
      <name val="Calibri"/>
      <family val="2"/>
      <scheme val="minor"/>
    </font>
    <font>
      <sz val="16"/>
      <color theme="1"/>
      <name val="Calibri"/>
      <family val="2"/>
      <scheme val="minor"/>
    </font>
    <font>
      <sz val="10"/>
      <color rgb="FF000000"/>
      <name val="Calibri"/>
      <family val="2"/>
      <scheme val="minor"/>
    </font>
    <font>
      <sz val="11"/>
      <color rgb="FF000000"/>
      <name val="Calibri"/>
      <family val="2"/>
      <charset val="204"/>
    </font>
    <font>
      <sz val="10"/>
      <name val="Arial"/>
      <family val="2"/>
    </font>
    <font>
      <sz val="10.5"/>
      <name val="Arial"/>
      <family val="2"/>
    </font>
    <font>
      <b/>
      <sz val="10.5"/>
      <name val="Calibri"/>
      <family val="2"/>
      <scheme val="minor"/>
    </font>
    <font>
      <sz val="8"/>
      <color theme="1"/>
      <name val="Calibri"/>
      <family val="2"/>
      <scheme val="minor"/>
    </font>
    <font>
      <b/>
      <sz val="18"/>
      <color theme="1"/>
      <name val="Calibri"/>
      <family val="2"/>
      <scheme val="minor"/>
    </font>
    <font>
      <sz val="11"/>
      <name val="Calibri"/>
      <family val="2"/>
      <scheme val="minor"/>
    </font>
    <font>
      <b/>
      <sz val="10"/>
      <name val="Arial"/>
      <family val="2"/>
    </font>
    <font>
      <sz val="10"/>
      <color theme="1"/>
      <name val="Arial"/>
      <family val="2"/>
    </font>
    <font>
      <b/>
      <sz val="10"/>
      <color theme="1"/>
      <name val="Arial"/>
      <family val="2"/>
    </font>
    <font>
      <b/>
      <sz val="11"/>
      <name val="Arial"/>
      <family val="2"/>
    </font>
    <font>
      <b/>
      <sz val="12"/>
      <color theme="1"/>
      <name val="Arial"/>
      <family val="2"/>
    </font>
    <font>
      <b/>
      <sz val="8"/>
      <name val="Arial"/>
      <family val="2"/>
    </font>
    <font>
      <b/>
      <sz val="9"/>
      <color theme="1"/>
      <name val="Arial"/>
      <family val="2"/>
    </font>
    <font>
      <sz val="9"/>
      <color theme="1"/>
      <name val="Arial"/>
      <family val="2"/>
    </font>
    <font>
      <b/>
      <sz val="9"/>
      <color theme="1"/>
      <name val="Calibri"/>
      <family val="2"/>
      <scheme val="minor"/>
    </font>
    <font>
      <sz val="72"/>
      <color theme="1"/>
      <name val="Calibri"/>
      <family val="2"/>
      <scheme val="minor"/>
    </font>
    <font>
      <sz val="66"/>
      <color theme="1"/>
      <name val="Calibri"/>
      <family val="2"/>
      <scheme val="minor"/>
    </font>
    <font>
      <sz val="9"/>
      <name val="Arial"/>
      <family val="2"/>
    </font>
    <font>
      <b/>
      <sz val="36"/>
      <color theme="1"/>
      <name val="Calibri"/>
      <family val="2"/>
      <scheme val="minor"/>
    </font>
    <font>
      <b/>
      <sz val="8"/>
      <color rgb="FF000000"/>
      <name val="Calibri"/>
      <family val="2"/>
    </font>
    <font>
      <b/>
      <sz val="8"/>
      <color theme="1"/>
      <name val="Calibri"/>
      <family val="2"/>
      <scheme val="minor"/>
    </font>
    <font>
      <b/>
      <sz val="22"/>
      <color theme="1"/>
      <name val="Calibri"/>
      <family val="2"/>
      <scheme val="minor"/>
    </font>
    <font>
      <sz val="8"/>
      <color rgb="FF000000"/>
      <name val="Calibri"/>
      <family val="2"/>
    </font>
    <font>
      <sz val="8"/>
      <name val="Calibri  "/>
    </font>
  </fonts>
  <fills count="5">
    <fill>
      <patternFill patternType="none"/>
    </fill>
    <fill>
      <patternFill patternType="gray125"/>
    </fill>
    <fill>
      <patternFill patternType="solid">
        <fgColor theme="4"/>
        <bgColor indexed="64"/>
      </patternFill>
    </fill>
    <fill>
      <patternFill patternType="solid">
        <fgColor theme="0"/>
        <bgColor indexed="64"/>
      </patternFill>
    </fill>
    <fill>
      <patternFill patternType="solid">
        <fgColor rgb="FFFFFFFF"/>
        <bgColor rgb="FF000000"/>
      </patternFill>
    </fill>
  </fills>
  <borders count="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4">
    <xf numFmtId="0" fontId="0" fillId="0" borderId="0"/>
    <xf numFmtId="44" fontId="1" fillId="0" borderId="0" applyFont="0" applyFill="0" applyBorder="0" applyAlignment="0" applyProtection="0"/>
    <xf numFmtId="0" fontId="12" fillId="0" borderId="0"/>
    <xf numFmtId="9" fontId="1" fillId="0" borderId="0" applyFont="0" applyFill="0" applyBorder="0" applyAlignment="0" applyProtection="0"/>
  </cellStyleXfs>
  <cellXfs count="157">
    <xf numFmtId="0" fontId="0" fillId="0" borderId="0" xfId="0"/>
    <xf numFmtId="14" fontId="0" fillId="0" borderId="0" xfId="0" applyNumberFormat="1"/>
    <xf numFmtId="0" fontId="0" fillId="0" borderId="0" xfId="0" applyAlignment="1">
      <alignment wrapText="1"/>
    </xf>
    <xf numFmtId="0" fontId="0" fillId="0" borderId="0" xfId="0" applyFill="1"/>
    <xf numFmtId="0" fontId="0" fillId="0" borderId="0" xfId="0" applyFill="1" applyAlignment="1">
      <alignment wrapText="1"/>
    </xf>
    <xf numFmtId="0" fontId="16" fillId="0" borderId="0" xfId="0" applyFont="1" applyFill="1"/>
    <xf numFmtId="14" fontId="0" fillId="0" borderId="0" xfId="0" applyNumberFormat="1" applyFill="1" applyAlignment="1">
      <alignment wrapText="1"/>
    </xf>
    <xf numFmtId="165" fontId="0" fillId="0" borderId="0" xfId="0" applyNumberFormat="1" applyFill="1"/>
    <xf numFmtId="0" fontId="0" fillId="0" borderId="1" xfId="0" applyFill="1" applyBorder="1"/>
    <xf numFmtId="0" fontId="4" fillId="0" borderId="0" xfId="0" applyFont="1" applyFill="1" applyAlignment="1">
      <alignment vertical="center"/>
    </xf>
    <xf numFmtId="0" fontId="10" fillId="0" borderId="0" xfId="0" applyFont="1" applyFill="1" applyAlignment="1">
      <alignment horizontal="center"/>
    </xf>
    <xf numFmtId="0" fontId="0" fillId="0" borderId="2" xfId="0" applyFill="1" applyBorder="1"/>
    <xf numFmtId="44" fontId="0" fillId="0" borderId="0" xfId="0" applyNumberFormat="1" applyFill="1"/>
    <xf numFmtId="0" fontId="4" fillId="0" borderId="0" xfId="0" applyFont="1" applyFill="1" applyAlignment="1">
      <alignment horizontal="center" vertical="center"/>
    </xf>
    <xf numFmtId="0" fontId="0" fillId="0" borderId="0" xfId="0" applyFill="1" applyBorder="1"/>
    <xf numFmtId="164" fontId="3" fillId="2" borderId="1" xfId="0" applyNumberFormat="1" applyFont="1" applyFill="1" applyBorder="1" applyAlignment="1">
      <alignment horizontal="center" vertical="center" wrapText="1"/>
    </xf>
    <xf numFmtId="0" fontId="7" fillId="3" borderId="1" xfId="0" applyFont="1" applyFill="1" applyBorder="1" applyAlignment="1">
      <alignment horizontal="center" vertical="center" wrapText="1"/>
    </xf>
    <xf numFmtId="0" fontId="5" fillId="3" borderId="1" xfId="0" applyFont="1" applyFill="1" applyBorder="1" applyAlignment="1">
      <alignment horizontal="center" wrapText="1"/>
    </xf>
    <xf numFmtId="0" fontId="5" fillId="0" borderId="1" xfId="0" applyFont="1" applyBorder="1" applyAlignment="1" applyProtection="1">
      <alignment horizontal="center" vertical="center" wrapText="1"/>
      <protection locked="0"/>
    </xf>
    <xf numFmtId="0" fontId="11" fillId="0" borderId="1" xfId="0" applyFont="1" applyBorder="1" applyAlignment="1">
      <alignment horizontal="center" vertical="center" wrapText="1"/>
    </xf>
    <xf numFmtId="0" fontId="5" fillId="0" borderId="1" xfId="0" applyFont="1" applyBorder="1" applyAlignment="1">
      <alignment wrapText="1"/>
    </xf>
    <xf numFmtId="0" fontId="0" fillId="0" borderId="1" xfId="0" applyBorder="1" applyAlignment="1">
      <alignment wrapText="1"/>
    </xf>
    <xf numFmtId="0" fontId="18" fillId="0" borderId="1" xfId="0" applyFont="1" applyBorder="1" applyAlignment="1">
      <alignment horizontal="center" vertical="center" wrapText="1"/>
    </xf>
    <xf numFmtId="164" fontId="3" fillId="3" borderId="1" xfId="0" applyNumberFormat="1" applyFont="1" applyFill="1" applyBorder="1" applyAlignment="1">
      <alignment horizontal="center" vertical="center" wrapText="1"/>
    </xf>
    <xf numFmtId="0" fontId="20" fillId="0" borderId="1" xfId="0" applyFont="1" applyBorder="1" applyAlignment="1">
      <alignment wrapText="1"/>
    </xf>
    <xf numFmtId="164" fontId="22" fillId="3" borderId="1" xfId="0" applyNumberFormat="1" applyFont="1" applyFill="1" applyBorder="1" applyAlignment="1">
      <alignment horizontal="center" vertical="center" wrapText="1"/>
    </xf>
    <xf numFmtId="0" fontId="25" fillId="0" borderId="1" xfId="0" applyFont="1" applyBorder="1" applyAlignment="1">
      <alignment horizontal="center" vertical="center" wrapText="1"/>
    </xf>
    <xf numFmtId="0" fontId="26" fillId="0" borderId="1" xfId="0" applyFont="1" applyBorder="1" applyAlignment="1">
      <alignment horizontal="center" vertical="center" wrapText="1"/>
    </xf>
    <xf numFmtId="0" fontId="27" fillId="0" borderId="1" xfId="0" applyFont="1" applyBorder="1" applyAlignment="1">
      <alignment horizontal="center" vertical="center" wrapText="1"/>
    </xf>
    <xf numFmtId="0" fontId="0" fillId="0" borderId="1" xfId="0" applyBorder="1"/>
    <xf numFmtId="0" fontId="0" fillId="0" borderId="2" xfId="0" applyBorder="1"/>
    <xf numFmtId="0" fontId="0" fillId="0" borderId="0" xfId="0" applyBorder="1" applyAlignment="1">
      <alignment wrapText="1"/>
    </xf>
    <xf numFmtId="164" fontId="3" fillId="0" borderId="3" xfId="0" applyNumberFormat="1" applyFont="1" applyFill="1" applyBorder="1" applyAlignment="1">
      <alignment horizontal="center" vertical="center" wrapText="1"/>
    </xf>
    <xf numFmtId="0" fontId="16" fillId="0" borderId="3" xfId="0" applyFont="1" applyFill="1" applyBorder="1" applyAlignment="1">
      <alignment vertical="center" wrapText="1"/>
    </xf>
    <xf numFmtId="0" fontId="16" fillId="0" borderId="3" xfId="0" applyFont="1" applyFill="1" applyBorder="1" applyAlignment="1">
      <alignment horizontal="left" vertical="center" wrapText="1"/>
    </xf>
    <xf numFmtId="0" fontId="35" fillId="0" borderId="3" xfId="0" applyFont="1" applyFill="1" applyBorder="1" applyAlignment="1">
      <alignment vertical="center" wrapText="1"/>
    </xf>
    <xf numFmtId="0" fontId="16" fillId="0" borderId="3" xfId="0" applyFont="1" applyFill="1" applyBorder="1"/>
    <xf numFmtId="166" fontId="8" fillId="0" borderId="3" xfId="1" applyNumberFormat="1" applyFont="1" applyFill="1" applyBorder="1" applyAlignment="1">
      <alignment vertical="center" wrapText="1"/>
    </xf>
    <xf numFmtId="14" fontId="36" fillId="0" borderId="3" xfId="0" applyNumberFormat="1" applyFont="1" applyFill="1" applyBorder="1" applyAlignment="1">
      <alignment horizontal="center" vertical="center" wrapText="1"/>
    </xf>
    <xf numFmtId="44" fontId="8" fillId="0" borderId="3" xfId="1" applyFont="1" applyFill="1" applyBorder="1" applyAlignment="1">
      <alignment vertical="center" wrapText="1"/>
    </xf>
    <xf numFmtId="0" fontId="5" fillId="0" borderId="3" xfId="0" applyFont="1" applyFill="1" applyBorder="1" applyAlignment="1">
      <alignment vertical="center"/>
    </xf>
    <xf numFmtId="0" fontId="16" fillId="0" borderId="3" xfId="0" applyFont="1" applyFill="1" applyBorder="1" applyAlignment="1">
      <alignment wrapText="1"/>
    </xf>
    <xf numFmtId="0" fontId="16" fillId="0" borderId="3" xfId="0" applyFont="1" applyFill="1" applyBorder="1" applyAlignment="1">
      <alignment horizontal="left"/>
    </xf>
    <xf numFmtId="0" fontId="5" fillId="0" borderId="3" xfId="0" applyFont="1" applyFill="1" applyBorder="1" applyAlignment="1">
      <alignment horizontal="center" vertical="top"/>
    </xf>
    <xf numFmtId="0" fontId="16" fillId="0" borderId="3" xfId="0" applyFont="1" applyFill="1" applyBorder="1" applyAlignment="1">
      <alignment vertical="center"/>
    </xf>
    <xf numFmtId="0" fontId="3" fillId="0" borderId="3" xfId="0" applyFont="1" applyFill="1" applyBorder="1" applyAlignment="1">
      <alignment horizontal="center" vertical="center" wrapText="1"/>
    </xf>
    <xf numFmtId="0" fontId="4" fillId="0" borderId="3" xfId="0" applyFont="1" applyFill="1" applyBorder="1" applyAlignment="1">
      <alignment horizontal="center" vertical="center"/>
    </xf>
    <xf numFmtId="0" fontId="5" fillId="0" borderId="3" xfId="0" applyFont="1" applyFill="1" applyBorder="1" applyAlignment="1">
      <alignment horizontal="center" vertical="center" wrapText="1"/>
    </xf>
    <xf numFmtId="0" fontId="5" fillId="0" borderId="3" xfId="0" applyFont="1" applyFill="1" applyBorder="1" applyAlignment="1">
      <alignment horizontal="center" vertical="center"/>
    </xf>
    <xf numFmtId="0" fontId="6" fillId="0" borderId="3" xfId="0" applyFont="1" applyFill="1" applyBorder="1" applyAlignment="1">
      <alignment horizontal="center" vertical="center" wrapText="1"/>
    </xf>
    <xf numFmtId="0" fontId="32" fillId="0" borderId="3" xfId="0" applyFont="1" applyFill="1" applyBorder="1" applyAlignment="1">
      <alignment horizontal="center" vertical="center" wrapText="1"/>
    </xf>
    <xf numFmtId="0" fontId="35" fillId="0" borderId="3" xfId="0" applyFont="1" applyFill="1" applyBorder="1" applyAlignment="1">
      <alignment horizontal="center" vertical="center" wrapText="1"/>
    </xf>
    <xf numFmtId="165" fontId="8" fillId="0" borderId="3" xfId="1" applyNumberFormat="1" applyFont="1" applyFill="1" applyBorder="1" applyAlignment="1">
      <alignment horizontal="center" vertical="center" wrapText="1"/>
    </xf>
    <xf numFmtId="0" fontId="31" fillId="0" borderId="3" xfId="0" applyFont="1" applyFill="1" applyBorder="1" applyAlignment="1">
      <alignment horizontal="center"/>
    </xf>
    <xf numFmtId="44" fontId="8" fillId="0" borderId="3" xfId="1" applyFont="1" applyFill="1" applyBorder="1" applyAlignment="1">
      <alignment horizontal="center" vertical="center" wrapText="1"/>
    </xf>
    <xf numFmtId="0" fontId="4" fillId="0" borderId="3" xfId="0" applyFont="1" applyFill="1" applyBorder="1" applyAlignment="1">
      <alignment horizontal="center" vertical="center" wrapText="1"/>
    </xf>
    <xf numFmtId="0" fontId="5" fillId="0" borderId="3" xfId="0" applyFont="1" applyFill="1" applyBorder="1" applyAlignment="1">
      <alignment horizontal="center"/>
    </xf>
    <xf numFmtId="0" fontId="16" fillId="0" borderId="3" xfId="0" applyFont="1" applyFill="1" applyBorder="1" applyAlignment="1">
      <alignment horizontal="center"/>
    </xf>
    <xf numFmtId="0" fontId="16" fillId="0" borderId="3" xfId="0" applyFont="1" applyFill="1" applyBorder="1" applyAlignment="1">
      <alignment horizontal="left" wrapText="1"/>
    </xf>
    <xf numFmtId="44" fontId="8" fillId="0" borderId="3" xfId="1" applyFont="1" applyFill="1" applyBorder="1" applyAlignment="1">
      <alignment horizontal="right" vertical="center" wrapText="1"/>
    </xf>
    <xf numFmtId="0" fontId="16" fillId="0" borderId="3" xfId="0" applyFont="1" applyFill="1" applyBorder="1" applyAlignment="1">
      <alignment horizontal="center" wrapText="1"/>
    </xf>
    <xf numFmtId="0" fontId="16" fillId="0" borderId="3" xfId="0" applyFont="1" applyFill="1" applyBorder="1" applyAlignment="1">
      <alignment horizontal="center" vertical="center" wrapText="1"/>
    </xf>
    <xf numFmtId="0" fontId="35" fillId="0" borderId="3" xfId="0" applyFont="1" applyFill="1" applyBorder="1" applyAlignment="1">
      <alignment horizontal="center" vertical="center"/>
    </xf>
    <xf numFmtId="0" fontId="33" fillId="0" borderId="3" xfId="0" applyFont="1" applyFill="1" applyBorder="1" applyAlignment="1">
      <alignment horizontal="center" vertical="center" wrapText="1"/>
    </xf>
    <xf numFmtId="0" fontId="5" fillId="0" borderId="1" xfId="0" applyFont="1" applyBorder="1" applyAlignment="1">
      <alignment horizontal="center" wrapText="1"/>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0" fillId="0" borderId="1" xfId="0" applyBorder="1" applyAlignment="1">
      <alignment horizontal="center" vertical="center" wrapText="1"/>
    </xf>
    <xf numFmtId="0" fontId="16" fillId="3"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0" fillId="0" borderId="1" xfId="0" applyBorder="1" applyAlignment="1">
      <alignment horizontal="center" wrapText="1"/>
    </xf>
    <xf numFmtId="0" fontId="17" fillId="0" borderId="1" xfId="0" applyFont="1" applyBorder="1" applyAlignment="1">
      <alignment horizontal="center" vertical="center" wrapText="1"/>
    </xf>
    <xf numFmtId="0" fontId="20" fillId="0" borderId="1" xfId="0" applyFont="1" applyBorder="1" applyAlignment="1">
      <alignment horizontal="center" vertical="center" wrapText="1"/>
    </xf>
    <xf numFmtId="0" fontId="20" fillId="0" borderId="1" xfId="0" applyFont="1" applyBorder="1" applyAlignment="1">
      <alignment horizontal="center" wrapText="1"/>
    </xf>
    <xf numFmtId="0" fontId="21" fillId="0" borderId="1" xfId="0" applyFont="1" applyBorder="1" applyAlignment="1">
      <alignment horizontal="center" vertical="center" wrapText="1"/>
    </xf>
    <xf numFmtId="0" fontId="22" fillId="3" borderId="1" xfId="0" applyFont="1" applyFill="1" applyBorder="1" applyAlignment="1">
      <alignment horizontal="center" vertical="center" wrapText="1"/>
    </xf>
    <xf numFmtId="0" fontId="23" fillId="0" borderId="1" xfId="0" applyFont="1" applyBorder="1" applyAlignment="1">
      <alignment horizontal="center" vertical="center" wrapText="1"/>
    </xf>
    <xf numFmtId="0" fontId="24" fillId="3"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16" fillId="0" borderId="3" xfId="0" applyFont="1" applyFill="1" applyBorder="1" applyAlignment="1">
      <alignment horizontal="left" wrapText="1"/>
    </xf>
    <xf numFmtId="0" fontId="29" fillId="0" borderId="0" xfId="0" applyFont="1" applyAlignment="1">
      <alignment horizontal="center" vertical="center" wrapText="1"/>
    </xf>
    <xf numFmtId="0" fontId="28" fillId="0" borderId="0" xfId="0" applyFont="1" applyAlignment="1">
      <alignment horizontal="center" vertical="center" wrapText="1"/>
    </xf>
    <xf numFmtId="0" fontId="0" fillId="0" borderId="0" xfId="0" applyAlignment="1">
      <alignment horizontal="center"/>
    </xf>
    <xf numFmtId="0" fontId="4" fillId="0" borderId="1" xfId="0" applyFont="1" applyBorder="1" applyAlignment="1">
      <alignment horizontal="center" vertical="center" wrapText="1"/>
    </xf>
    <xf numFmtId="166" fontId="5" fillId="0" borderId="1" xfId="0" applyNumberFormat="1" applyFont="1" applyBorder="1" applyAlignment="1">
      <alignment horizontal="center" wrapText="1"/>
    </xf>
    <xf numFmtId="0" fontId="5" fillId="0" borderId="1" xfId="0" applyFont="1" applyBorder="1" applyAlignment="1">
      <alignment horizontal="center" vertical="center" wrapText="1"/>
    </xf>
    <xf numFmtId="0" fontId="3" fillId="2" borderId="1" xfId="0" applyFont="1" applyFill="1" applyBorder="1" applyAlignment="1">
      <alignment horizontal="center" vertical="center" wrapText="1"/>
    </xf>
    <xf numFmtId="0" fontId="17" fillId="0" borderId="1" xfId="0" applyFont="1" applyBorder="1" applyAlignment="1">
      <alignment horizontal="center" vertical="center" wrapText="1"/>
    </xf>
    <xf numFmtId="0" fontId="0" fillId="0" borderId="1" xfId="0" applyBorder="1" applyAlignment="1">
      <alignment horizontal="center" wrapText="1"/>
    </xf>
    <xf numFmtId="0" fontId="4" fillId="3" borderId="1"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5" fillId="3" borderId="1" xfId="0" applyFont="1" applyFill="1" applyBorder="1" applyAlignment="1">
      <alignment horizontal="center" vertical="center"/>
    </xf>
    <xf numFmtId="0" fontId="6" fillId="3" borderId="1" xfId="0" applyFont="1" applyFill="1" applyBorder="1" applyAlignment="1">
      <alignment horizontal="center" vertical="center" wrapText="1"/>
    </xf>
    <xf numFmtId="0" fontId="8" fillId="3" borderId="1" xfId="0" applyFont="1" applyFill="1" applyBorder="1" applyAlignment="1">
      <alignment horizontal="center" vertical="center" wrapText="1"/>
    </xf>
    <xf numFmtId="166" fontId="30" fillId="4" borderId="1" xfId="0" applyNumberFormat="1" applyFont="1" applyFill="1" applyBorder="1" applyAlignment="1">
      <alignment horizontal="center" wrapText="1"/>
    </xf>
    <xf numFmtId="0" fontId="30" fillId="4" borderId="1" xfId="0" applyFont="1" applyFill="1" applyBorder="1" applyAlignment="1">
      <alignment horizontal="center" vertical="center" wrapText="1"/>
    </xf>
    <xf numFmtId="0" fontId="21" fillId="0" borderId="1" xfId="0" applyFont="1" applyBorder="1" applyAlignment="1">
      <alignment horizontal="center" vertical="center" wrapText="1"/>
    </xf>
    <xf numFmtId="0" fontId="20" fillId="0" borderId="1" xfId="0" applyFont="1" applyBorder="1" applyAlignment="1">
      <alignment horizontal="center" vertical="center" wrapText="1"/>
    </xf>
    <xf numFmtId="0" fontId="13" fillId="0" borderId="1" xfId="0" applyFont="1" applyBorder="1" applyAlignment="1">
      <alignment horizontal="center" vertical="center" wrapText="1"/>
    </xf>
    <xf numFmtId="0" fontId="19" fillId="3" borderId="1" xfId="0" applyFont="1" applyFill="1" applyBorder="1" applyAlignment="1">
      <alignment horizontal="center" vertical="center" wrapText="1"/>
    </xf>
    <xf numFmtId="0" fontId="22" fillId="3" borderId="1" xfId="0" applyFont="1" applyFill="1" applyBorder="1" applyAlignment="1">
      <alignment horizontal="center" vertical="center" wrapText="1"/>
    </xf>
    <xf numFmtId="0" fontId="5" fillId="0" borderId="1" xfId="0" applyFont="1" applyBorder="1" applyAlignment="1">
      <alignment horizontal="center" wrapText="1"/>
    </xf>
    <xf numFmtId="44" fontId="5" fillId="0" borderId="1" xfId="1" applyFont="1" applyBorder="1" applyAlignment="1">
      <alignment horizontal="center" wrapText="1"/>
    </xf>
    <xf numFmtId="0" fontId="23" fillId="0" borderId="1" xfId="0" applyFont="1" applyBorder="1" applyAlignment="1">
      <alignment horizontal="center" vertical="center" wrapText="1"/>
    </xf>
    <xf numFmtId="0" fontId="3" fillId="3" borderId="1" xfId="0" applyFont="1" applyFill="1" applyBorder="1" applyAlignment="1">
      <alignment horizontal="center" vertical="center" wrapText="1"/>
    </xf>
    <xf numFmtId="0" fontId="24" fillId="3" borderId="1" xfId="0" applyFont="1" applyFill="1" applyBorder="1" applyAlignment="1">
      <alignment horizontal="center" vertical="center" wrapText="1"/>
    </xf>
    <xf numFmtId="0" fontId="20" fillId="0" borderId="1" xfId="0" applyFont="1" applyBorder="1" applyAlignment="1">
      <alignment horizontal="center" wrapText="1"/>
    </xf>
    <xf numFmtId="0" fontId="0" fillId="0" borderId="1" xfId="0" applyBorder="1" applyAlignment="1">
      <alignment horizontal="center" vertical="center" wrapText="1"/>
    </xf>
    <xf numFmtId="44" fontId="20" fillId="0" borderId="1" xfId="1" applyFont="1" applyBorder="1" applyAlignment="1">
      <alignment horizontal="center" wrapText="1"/>
    </xf>
    <xf numFmtId="0" fontId="2" fillId="0" borderId="1" xfId="0" applyFont="1" applyBorder="1" applyAlignment="1">
      <alignment horizontal="center" vertical="center" wrapText="1"/>
    </xf>
    <xf numFmtId="0" fontId="16" fillId="3" borderId="1" xfId="0" applyFont="1" applyFill="1" applyBorder="1" applyAlignment="1">
      <alignment horizontal="center" vertical="center" wrapText="1"/>
    </xf>
    <xf numFmtId="8" fontId="5" fillId="0" borderId="1" xfId="0" applyNumberFormat="1" applyFont="1" applyBorder="1" applyAlignment="1">
      <alignment horizontal="center" wrapText="1"/>
    </xf>
    <xf numFmtId="4" fontId="5" fillId="0" borderId="1" xfId="0" applyNumberFormat="1" applyFont="1" applyBorder="1" applyAlignment="1">
      <alignment horizontal="center" wrapText="1"/>
    </xf>
    <xf numFmtId="0" fontId="6" fillId="0" borderId="1" xfId="0" applyFont="1" applyBorder="1" applyAlignment="1">
      <alignment horizontal="center" vertical="center" wrapText="1"/>
    </xf>
    <xf numFmtId="0" fontId="15" fillId="3" borderId="1" xfId="0" applyFont="1" applyFill="1" applyBorder="1" applyAlignment="1">
      <alignment horizontal="center" vertical="center" wrapText="1"/>
    </xf>
    <xf numFmtId="0" fontId="9" fillId="0" borderId="1" xfId="0" applyFont="1" applyBorder="1" applyAlignment="1">
      <alignment horizontal="center" vertical="center" wrapText="1"/>
    </xf>
    <xf numFmtId="0" fontId="14" fillId="3" borderId="1" xfId="0" applyFont="1" applyFill="1" applyBorder="1" applyAlignment="1">
      <alignment horizontal="center" vertical="center" wrapText="1"/>
    </xf>
    <xf numFmtId="166" fontId="14" fillId="3" borderId="1" xfId="0" applyNumberFormat="1" applyFont="1" applyFill="1" applyBorder="1" applyAlignment="1">
      <alignment horizontal="center" wrapText="1"/>
    </xf>
    <xf numFmtId="44" fontId="5" fillId="0" borderId="1" xfId="0" applyNumberFormat="1" applyFont="1" applyBorder="1" applyAlignment="1">
      <alignment horizontal="center" wrapText="1"/>
    </xf>
    <xf numFmtId="44" fontId="13" fillId="0" borderId="1" xfId="1" applyFont="1" applyFill="1" applyBorder="1" applyAlignment="1">
      <alignment horizontal="center" vertical="center" wrapText="1"/>
    </xf>
    <xf numFmtId="166" fontId="5" fillId="0" borderId="1" xfId="3" applyNumberFormat="1" applyFont="1" applyBorder="1" applyAlignment="1">
      <alignment horizontal="center" wrapText="1"/>
    </xf>
    <xf numFmtId="0" fontId="3" fillId="0" borderId="3" xfId="0" applyFont="1" applyFill="1" applyBorder="1" applyAlignment="1">
      <alignment horizontal="center" vertical="center" wrapText="1"/>
    </xf>
    <xf numFmtId="0" fontId="4" fillId="0" borderId="3" xfId="0" applyFont="1" applyFill="1" applyBorder="1" applyAlignment="1">
      <alignment horizontal="center" vertical="center"/>
    </xf>
    <xf numFmtId="0" fontId="5" fillId="0" borderId="3" xfId="0" applyFont="1" applyFill="1" applyBorder="1" applyAlignment="1">
      <alignment horizontal="center" vertical="center" wrapText="1"/>
    </xf>
    <xf numFmtId="0" fontId="5" fillId="0" borderId="3" xfId="0" applyFont="1" applyFill="1" applyBorder="1" applyAlignment="1">
      <alignment horizontal="center" vertical="center"/>
    </xf>
    <xf numFmtId="0" fontId="6" fillId="0" borderId="3" xfId="0" applyFont="1" applyFill="1" applyBorder="1" applyAlignment="1">
      <alignment horizontal="center" vertical="center" wrapText="1"/>
    </xf>
    <xf numFmtId="0" fontId="32" fillId="0" borderId="3" xfId="0" applyFont="1" applyFill="1" applyBorder="1" applyAlignment="1">
      <alignment horizontal="center" vertical="center" wrapText="1"/>
    </xf>
    <xf numFmtId="165" fontId="8" fillId="0" borderId="3" xfId="0" applyNumberFormat="1" applyFont="1" applyFill="1" applyBorder="1" applyAlignment="1">
      <alignment horizontal="center" vertical="center" wrapText="1"/>
    </xf>
    <xf numFmtId="0" fontId="35" fillId="0" borderId="3" xfId="0" applyFont="1" applyFill="1" applyBorder="1" applyAlignment="1">
      <alignment horizontal="center" vertical="center" wrapText="1"/>
    </xf>
    <xf numFmtId="44" fontId="8" fillId="0" borderId="3" xfId="0" applyNumberFormat="1" applyFont="1" applyFill="1" applyBorder="1" applyAlignment="1">
      <alignment horizontal="center" vertical="center" wrapText="1"/>
    </xf>
    <xf numFmtId="165" fontId="8" fillId="0" borderId="3" xfId="1" applyNumberFormat="1" applyFont="1" applyFill="1" applyBorder="1" applyAlignment="1">
      <alignment horizontal="center" vertical="center" wrapText="1"/>
    </xf>
    <xf numFmtId="0" fontId="31" fillId="0" borderId="3" xfId="0" applyFont="1" applyFill="1" applyBorder="1" applyAlignment="1">
      <alignment horizontal="center"/>
    </xf>
    <xf numFmtId="166" fontId="8" fillId="0" borderId="3" xfId="1" applyNumberFormat="1" applyFont="1" applyFill="1" applyBorder="1" applyAlignment="1">
      <alignment horizontal="center" vertical="center" wrapText="1"/>
    </xf>
    <xf numFmtId="44" fontId="8" fillId="0" borderId="3" xfId="1" applyFont="1" applyFill="1" applyBorder="1" applyAlignment="1">
      <alignment horizontal="center" vertical="center" wrapText="1"/>
    </xf>
    <xf numFmtId="0" fontId="4" fillId="0" borderId="3" xfId="0" applyFont="1" applyFill="1" applyBorder="1" applyAlignment="1">
      <alignment horizontal="center" vertical="center" wrapText="1"/>
    </xf>
    <xf numFmtId="44" fontId="6" fillId="0" borderId="3" xfId="1" applyFont="1" applyFill="1" applyBorder="1" applyAlignment="1">
      <alignment horizontal="center" vertical="center" wrapText="1"/>
    </xf>
    <xf numFmtId="0" fontId="7" fillId="0" borderId="3" xfId="0" applyFont="1" applyFill="1" applyBorder="1" applyAlignment="1">
      <alignment horizontal="center" vertical="center" wrapText="1"/>
    </xf>
    <xf numFmtId="0" fontId="27" fillId="0" borderId="3" xfId="0" applyFont="1" applyFill="1" applyBorder="1" applyAlignment="1">
      <alignment horizontal="center" vertical="center" wrapText="1"/>
    </xf>
    <xf numFmtId="0" fontId="16" fillId="0" borderId="3" xfId="0" applyFont="1" applyFill="1" applyBorder="1" applyAlignment="1">
      <alignment horizontal="center" vertical="center"/>
    </xf>
    <xf numFmtId="0" fontId="5" fillId="0" borderId="3" xfId="0" applyFont="1" applyFill="1" applyBorder="1" applyAlignment="1">
      <alignment horizontal="center"/>
    </xf>
    <xf numFmtId="0" fontId="16" fillId="0" borderId="3" xfId="0" applyFont="1" applyFill="1" applyBorder="1" applyAlignment="1">
      <alignment horizontal="center"/>
    </xf>
    <xf numFmtId="8" fontId="8" fillId="0" borderId="3" xfId="1" applyNumberFormat="1" applyFont="1" applyFill="1" applyBorder="1" applyAlignment="1">
      <alignment horizontal="center" vertical="center" wrapText="1"/>
    </xf>
    <xf numFmtId="0" fontId="16" fillId="0" borderId="3" xfId="0" applyFont="1" applyFill="1" applyBorder="1" applyAlignment="1">
      <alignment horizontal="left" wrapText="1"/>
    </xf>
    <xf numFmtId="44" fontId="8" fillId="0" borderId="3" xfId="1" applyFont="1" applyFill="1" applyBorder="1" applyAlignment="1">
      <alignment horizontal="right" vertical="center" wrapText="1"/>
    </xf>
    <xf numFmtId="44" fontId="8" fillId="0" borderId="3" xfId="1" applyFont="1" applyFill="1" applyBorder="1" applyAlignment="1">
      <alignment horizontal="center" vertical="center"/>
    </xf>
    <xf numFmtId="0" fontId="16" fillId="0" borderId="3" xfId="0" applyFont="1" applyFill="1" applyBorder="1" applyAlignment="1">
      <alignment horizontal="center" wrapText="1"/>
    </xf>
    <xf numFmtId="0" fontId="16" fillId="0" borderId="3"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35" fillId="0" borderId="3" xfId="0" applyFont="1" applyFill="1" applyBorder="1" applyAlignment="1">
      <alignment horizontal="center" vertical="center"/>
    </xf>
    <xf numFmtId="0" fontId="4" fillId="0" borderId="3" xfId="0" applyFont="1" applyFill="1" applyBorder="1" applyAlignment="1">
      <alignment horizontal="center" vertical="top" wrapText="1"/>
    </xf>
    <xf numFmtId="0" fontId="5" fillId="0" borderId="3" xfId="0" applyFont="1" applyFill="1" applyBorder="1" applyAlignment="1">
      <alignment horizontal="center" vertical="top" wrapText="1"/>
    </xf>
    <xf numFmtId="0" fontId="6" fillId="0" borderId="3" xfId="0" applyFont="1" applyFill="1" applyBorder="1" applyAlignment="1">
      <alignment horizontal="center" vertical="top" wrapText="1"/>
    </xf>
    <xf numFmtId="0" fontId="31" fillId="0" borderId="3" xfId="0" applyFont="1" applyFill="1" applyBorder="1" applyAlignment="1">
      <alignment horizontal="center" vertical="center"/>
    </xf>
    <xf numFmtId="0" fontId="33" fillId="0" borderId="3" xfId="0" applyFont="1" applyFill="1" applyBorder="1" applyAlignment="1">
      <alignment horizontal="center" vertical="center" wrapText="1"/>
    </xf>
    <xf numFmtId="0" fontId="34" fillId="0" borderId="3" xfId="0" applyFont="1" applyFill="1" applyBorder="1" applyAlignment="1">
      <alignment horizontal="center" vertical="center"/>
    </xf>
  </cellXfs>
  <cellStyles count="4">
    <cellStyle name="Moneda" xfId="1" builtinId="4"/>
    <cellStyle name="Normal" xfId="0" builtinId="0"/>
    <cellStyle name="Normal 2" xfId="2"/>
    <cellStyle name="Porcentaje" xfId="3" builtinId="5"/>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53"/>
  <sheetViews>
    <sheetView showGridLines="0" view="pageBreakPreview" topLeftCell="A18" zoomScaleNormal="100" zoomScaleSheetLayoutView="100" workbookViewId="0">
      <selection activeCell="P53" sqref="P53"/>
    </sheetView>
  </sheetViews>
  <sheetFormatPr baseColWidth="10" defaultRowHeight="15" x14ac:dyDescent="0.25"/>
  <sheetData>
    <row r="1" spans="1:7" x14ac:dyDescent="0.25">
      <c r="A1" s="82" t="s">
        <v>1509</v>
      </c>
      <c r="B1" s="83"/>
      <c r="C1" s="83"/>
      <c r="D1" s="83"/>
      <c r="E1" s="83"/>
      <c r="F1" s="83"/>
      <c r="G1" s="83"/>
    </row>
    <row r="2" spans="1:7" x14ac:dyDescent="0.25">
      <c r="A2" s="83"/>
      <c r="B2" s="83"/>
      <c r="C2" s="83"/>
      <c r="D2" s="83"/>
      <c r="E2" s="83"/>
      <c r="F2" s="83"/>
      <c r="G2" s="83"/>
    </row>
    <row r="3" spans="1:7" x14ac:dyDescent="0.25">
      <c r="A3" s="83"/>
      <c r="B3" s="83"/>
      <c r="C3" s="83"/>
      <c r="D3" s="83"/>
      <c r="E3" s="83"/>
      <c r="F3" s="83"/>
      <c r="G3" s="83"/>
    </row>
    <row r="4" spans="1:7" x14ac:dyDescent="0.25">
      <c r="A4" s="83"/>
      <c r="B4" s="83"/>
      <c r="C4" s="83"/>
      <c r="D4" s="83"/>
      <c r="E4" s="83"/>
      <c r="F4" s="83"/>
      <c r="G4" s="83"/>
    </row>
    <row r="5" spans="1:7" x14ac:dyDescent="0.25">
      <c r="A5" s="83"/>
      <c r="B5" s="83"/>
      <c r="C5" s="83"/>
      <c r="D5" s="83"/>
      <c r="E5" s="83"/>
      <c r="F5" s="83"/>
      <c r="G5" s="83"/>
    </row>
    <row r="6" spans="1:7" x14ac:dyDescent="0.25">
      <c r="A6" s="83"/>
      <c r="B6" s="83"/>
      <c r="C6" s="83"/>
      <c r="D6" s="83"/>
      <c r="E6" s="83"/>
      <c r="F6" s="83"/>
      <c r="G6" s="83"/>
    </row>
    <row r="7" spans="1:7" x14ac:dyDescent="0.25">
      <c r="A7" s="83"/>
      <c r="B7" s="83"/>
      <c r="C7" s="83"/>
      <c r="D7" s="83"/>
      <c r="E7" s="83"/>
      <c r="F7" s="83"/>
      <c r="G7" s="83"/>
    </row>
    <row r="8" spans="1:7" x14ac:dyDescent="0.25">
      <c r="A8" s="83"/>
      <c r="B8" s="83"/>
      <c r="C8" s="83"/>
      <c r="D8" s="83"/>
      <c r="E8" s="83"/>
      <c r="F8" s="83"/>
      <c r="G8" s="83"/>
    </row>
    <row r="9" spans="1:7" x14ac:dyDescent="0.25">
      <c r="A9" s="83"/>
      <c r="B9" s="83"/>
      <c r="C9" s="83"/>
      <c r="D9" s="83"/>
      <c r="E9" s="83"/>
      <c r="F9" s="83"/>
      <c r="G9" s="83"/>
    </row>
    <row r="10" spans="1:7" x14ac:dyDescent="0.25">
      <c r="A10" s="83"/>
      <c r="B10" s="83"/>
      <c r="C10" s="83"/>
      <c r="D10" s="83"/>
      <c r="E10" s="83"/>
      <c r="F10" s="83"/>
      <c r="G10" s="83"/>
    </row>
    <row r="11" spans="1:7" x14ac:dyDescent="0.25">
      <c r="A11" s="83"/>
      <c r="B11" s="83"/>
      <c r="C11" s="83"/>
      <c r="D11" s="83"/>
      <c r="E11" s="83"/>
      <c r="F11" s="83"/>
      <c r="G11" s="83"/>
    </row>
    <row r="12" spans="1:7" x14ac:dyDescent="0.25">
      <c r="A12" s="83"/>
      <c r="B12" s="83"/>
      <c r="C12" s="83"/>
      <c r="D12" s="83"/>
      <c r="E12" s="83"/>
      <c r="F12" s="83"/>
      <c r="G12" s="83"/>
    </row>
    <row r="13" spans="1:7" x14ac:dyDescent="0.25">
      <c r="A13" s="83"/>
      <c r="B13" s="83"/>
      <c r="C13" s="83"/>
      <c r="D13" s="83"/>
      <c r="E13" s="83"/>
      <c r="F13" s="83"/>
      <c r="G13" s="83"/>
    </row>
    <row r="14" spans="1:7" x14ac:dyDescent="0.25">
      <c r="A14" s="83"/>
      <c r="B14" s="83"/>
      <c r="C14" s="83"/>
      <c r="D14" s="83"/>
      <c r="E14" s="83"/>
      <c r="F14" s="83"/>
      <c r="G14" s="83"/>
    </row>
    <row r="15" spans="1:7" x14ac:dyDescent="0.25">
      <c r="A15" s="83"/>
      <c r="B15" s="83"/>
      <c r="C15" s="83"/>
      <c r="D15" s="83"/>
      <c r="E15" s="83"/>
      <c r="F15" s="83"/>
      <c r="G15" s="83"/>
    </row>
    <row r="16" spans="1:7" x14ac:dyDescent="0.25">
      <c r="A16" s="83"/>
      <c r="B16" s="83"/>
      <c r="C16" s="83"/>
      <c r="D16" s="83"/>
      <c r="E16" s="83"/>
      <c r="F16" s="83"/>
      <c r="G16" s="83"/>
    </row>
    <row r="17" spans="1:7" x14ac:dyDescent="0.25">
      <c r="A17" s="83"/>
      <c r="B17" s="83"/>
      <c r="C17" s="83"/>
      <c r="D17" s="83"/>
      <c r="E17" s="83"/>
      <c r="F17" s="83"/>
      <c r="G17" s="83"/>
    </row>
    <row r="18" spans="1:7" x14ac:dyDescent="0.25">
      <c r="A18" s="83"/>
      <c r="B18" s="83"/>
      <c r="C18" s="83"/>
      <c r="D18" s="83"/>
      <c r="E18" s="83"/>
      <c r="F18" s="83"/>
      <c r="G18" s="83"/>
    </row>
    <row r="19" spans="1:7" x14ac:dyDescent="0.25">
      <c r="A19" s="83"/>
      <c r="B19" s="83"/>
      <c r="C19" s="83"/>
      <c r="D19" s="83"/>
      <c r="E19" s="83"/>
      <c r="F19" s="83"/>
      <c r="G19" s="83"/>
    </row>
    <row r="20" spans="1:7" x14ac:dyDescent="0.25">
      <c r="A20" s="83"/>
      <c r="B20" s="83"/>
      <c r="C20" s="83"/>
      <c r="D20" s="83"/>
      <c r="E20" s="83"/>
      <c r="F20" s="83"/>
      <c r="G20" s="83"/>
    </row>
    <row r="21" spans="1:7" x14ac:dyDescent="0.25">
      <c r="A21" s="83"/>
      <c r="B21" s="83"/>
      <c r="C21" s="83"/>
      <c r="D21" s="83"/>
      <c r="E21" s="83"/>
      <c r="F21" s="83"/>
      <c r="G21" s="83"/>
    </row>
    <row r="22" spans="1:7" x14ac:dyDescent="0.25">
      <c r="A22" s="83"/>
      <c r="B22" s="83"/>
      <c r="C22" s="83"/>
      <c r="D22" s="83"/>
      <c r="E22" s="83"/>
      <c r="F22" s="83"/>
      <c r="G22" s="83"/>
    </row>
    <row r="23" spans="1:7" x14ac:dyDescent="0.25">
      <c r="A23" s="83"/>
      <c r="B23" s="83"/>
      <c r="C23" s="83"/>
      <c r="D23" s="83"/>
      <c r="E23" s="83"/>
      <c r="F23" s="83"/>
      <c r="G23" s="83"/>
    </row>
    <row r="24" spans="1:7" x14ac:dyDescent="0.25">
      <c r="A24" s="83"/>
      <c r="B24" s="83"/>
      <c r="C24" s="83"/>
      <c r="D24" s="83"/>
      <c r="E24" s="83"/>
      <c r="F24" s="83"/>
      <c r="G24" s="83"/>
    </row>
    <row r="25" spans="1:7" x14ac:dyDescent="0.25">
      <c r="A25" s="83"/>
      <c r="B25" s="83"/>
      <c r="C25" s="83"/>
      <c r="D25" s="83"/>
      <c r="E25" s="83"/>
      <c r="F25" s="83"/>
      <c r="G25" s="83"/>
    </row>
    <row r="26" spans="1:7" x14ac:dyDescent="0.25">
      <c r="A26" s="83"/>
      <c r="B26" s="83"/>
      <c r="C26" s="83"/>
      <c r="D26" s="83"/>
      <c r="E26" s="83"/>
      <c r="F26" s="83"/>
      <c r="G26" s="83"/>
    </row>
    <row r="27" spans="1:7" x14ac:dyDescent="0.25">
      <c r="A27" s="83"/>
      <c r="B27" s="83"/>
      <c r="C27" s="83"/>
      <c r="D27" s="83"/>
      <c r="E27" s="83"/>
      <c r="F27" s="83"/>
      <c r="G27" s="83"/>
    </row>
    <row r="28" spans="1:7" x14ac:dyDescent="0.25">
      <c r="A28" s="83"/>
      <c r="B28" s="83"/>
      <c r="C28" s="83"/>
      <c r="D28" s="83"/>
      <c r="E28" s="83"/>
      <c r="F28" s="83"/>
      <c r="G28" s="83"/>
    </row>
    <row r="29" spans="1:7" x14ac:dyDescent="0.25">
      <c r="A29" s="83"/>
      <c r="B29" s="83"/>
      <c r="C29" s="83"/>
      <c r="D29" s="83"/>
      <c r="E29" s="83"/>
      <c r="F29" s="83"/>
      <c r="G29" s="83"/>
    </row>
    <row r="30" spans="1:7" x14ac:dyDescent="0.25">
      <c r="A30" s="83"/>
      <c r="B30" s="83"/>
      <c r="C30" s="83"/>
      <c r="D30" s="83"/>
      <c r="E30" s="83"/>
      <c r="F30" s="83"/>
      <c r="G30" s="83"/>
    </row>
    <row r="31" spans="1:7" x14ac:dyDescent="0.25">
      <c r="A31" s="83"/>
      <c r="B31" s="83"/>
      <c r="C31" s="83"/>
      <c r="D31" s="83"/>
      <c r="E31" s="83"/>
      <c r="F31" s="83"/>
      <c r="G31" s="83"/>
    </row>
    <row r="32" spans="1:7" x14ac:dyDescent="0.25">
      <c r="A32" s="83"/>
      <c r="B32" s="83"/>
      <c r="C32" s="83"/>
      <c r="D32" s="83"/>
      <c r="E32" s="83"/>
      <c r="F32" s="83"/>
      <c r="G32" s="83"/>
    </row>
    <row r="33" spans="1:22" x14ac:dyDescent="0.25">
      <c r="A33" s="83"/>
      <c r="B33" s="83"/>
      <c r="C33" s="83"/>
      <c r="D33" s="83"/>
      <c r="E33" s="83"/>
      <c r="F33" s="83"/>
      <c r="G33" s="83"/>
    </row>
    <row r="34" spans="1:22" x14ac:dyDescent="0.25">
      <c r="A34" s="83"/>
      <c r="B34" s="83"/>
      <c r="C34" s="83"/>
      <c r="D34" s="83"/>
      <c r="E34" s="83"/>
      <c r="F34" s="83"/>
      <c r="G34" s="83"/>
    </row>
    <row r="35" spans="1:22" x14ac:dyDescent="0.25">
      <c r="A35" s="83"/>
      <c r="B35" s="83"/>
      <c r="C35" s="83"/>
      <c r="D35" s="83"/>
      <c r="E35" s="83"/>
      <c r="F35" s="83"/>
      <c r="G35" s="83"/>
    </row>
    <row r="36" spans="1:22" x14ac:dyDescent="0.25">
      <c r="A36" s="83"/>
      <c r="B36" s="83"/>
      <c r="C36" s="83"/>
      <c r="D36" s="83"/>
      <c r="E36" s="83"/>
      <c r="F36" s="83"/>
      <c r="G36" s="83"/>
      <c r="V36" t="s">
        <v>294</v>
      </c>
    </row>
    <row r="37" spans="1:22" x14ac:dyDescent="0.25">
      <c r="A37" s="83"/>
      <c r="B37" s="83"/>
      <c r="C37" s="83"/>
      <c r="D37" s="83"/>
      <c r="E37" s="83"/>
      <c r="F37" s="83"/>
      <c r="G37" s="83"/>
    </row>
    <row r="38" spans="1:22" x14ac:dyDescent="0.25">
      <c r="A38" s="83"/>
      <c r="B38" s="83"/>
      <c r="C38" s="83"/>
      <c r="D38" s="83"/>
      <c r="E38" s="83"/>
      <c r="F38" s="83"/>
      <c r="G38" s="83"/>
    </row>
    <row r="39" spans="1:22" x14ac:dyDescent="0.25">
      <c r="A39" s="83"/>
      <c r="B39" s="83"/>
      <c r="C39" s="83"/>
      <c r="D39" s="83"/>
      <c r="E39" s="83"/>
      <c r="F39" s="83"/>
      <c r="G39" s="83"/>
    </row>
    <row r="40" spans="1:22" x14ac:dyDescent="0.25">
      <c r="A40" s="83"/>
      <c r="B40" s="83"/>
      <c r="C40" s="83"/>
      <c r="D40" s="83"/>
      <c r="E40" s="83"/>
      <c r="F40" s="83"/>
      <c r="G40" s="83"/>
    </row>
    <row r="41" spans="1:22" x14ac:dyDescent="0.25">
      <c r="A41" s="83"/>
      <c r="B41" s="83"/>
      <c r="C41" s="83"/>
      <c r="D41" s="83"/>
      <c r="E41" s="83"/>
      <c r="F41" s="83"/>
      <c r="G41" s="83"/>
    </row>
    <row r="42" spans="1:22" x14ac:dyDescent="0.25">
      <c r="A42" s="83"/>
      <c r="B42" s="83"/>
      <c r="C42" s="83"/>
      <c r="D42" s="83"/>
      <c r="E42" s="83"/>
      <c r="F42" s="83"/>
      <c r="G42" s="83"/>
    </row>
    <row r="43" spans="1:22" x14ac:dyDescent="0.25">
      <c r="A43" s="83"/>
      <c r="B43" s="83"/>
      <c r="C43" s="83"/>
      <c r="D43" s="83"/>
      <c r="E43" s="83"/>
      <c r="F43" s="83"/>
      <c r="G43" s="83"/>
    </row>
    <row r="44" spans="1:22" x14ac:dyDescent="0.25">
      <c r="A44" s="83"/>
      <c r="B44" s="83"/>
      <c r="C44" s="83"/>
      <c r="D44" s="83"/>
      <c r="E44" s="83"/>
      <c r="F44" s="83"/>
      <c r="G44" s="83"/>
    </row>
    <row r="45" spans="1:22" x14ac:dyDescent="0.25">
      <c r="A45" s="83"/>
      <c r="B45" s="83"/>
      <c r="C45" s="83"/>
      <c r="D45" s="83"/>
      <c r="E45" s="83"/>
      <c r="F45" s="83"/>
      <c r="G45" s="83"/>
    </row>
    <row r="46" spans="1:22" x14ac:dyDescent="0.25">
      <c r="A46" s="83"/>
      <c r="B46" s="83"/>
      <c r="C46" s="83"/>
      <c r="D46" s="83"/>
      <c r="E46" s="83"/>
      <c r="F46" s="83"/>
      <c r="G46" s="83"/>
    </row>
    <row r="53" spans="16:16" x14ac:dyDescent="0.25">
      <c r="P53" t="s">
        <v>294</v>
      </c>
    </row>
  </sheetData>
  <mergeCells count="1">
    <mergeCell ref="A1:G46"/>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N1785"/>
  <sheetViews>
    <sheetView view="pageBreakPreview" zoomScale="112" zoomScaleNormal="100" zoomScaleSheetLayoutView="112" workbookViewId="0">
      <selection activeCell="C8" sqref="C8"/>
    </sheetView>
  </sheetViews>
  <sheetFormatPr baseColWidth="10" defaultRowHeight="15" x14ac:dyDescent="0.25"/>
  <cols>
    <col min="1" max="1" width="8" customWidth="1"/>
    <col min="2" max="2" width="26.140625" customWidth="1"/>
    <col min="4" max="4" width="13.42578125" customWidth="1"/>
    <col min="5" max="5" width="12.28515625" customWidth="1"/>
    <col min="6" max="6" width="19.7109375" customWidth="1"/>
    <col min="7" max="7" width="19.85546875" customWidth="1"/>
    <col min="8" max="8" width="23.5703125" customWidth="1"/>
    <col min="9" max="9" width="13.7109375" customWidth="1"/>
    <col min="10" max="10" width="15.42578125" customWidth="1"/>
    <col min="11" max="11" width="18.28515625" customWidth="1"/>
    <col min="12" max="12" width="22.7109375" customWidth="1"/>
    <col min="13" max="13" width="13.85546875" bestFit="1" customWidth="1"/>
  </cols>
  <sheetData>
    <row r="4" spans="1:13" x14ac:dyDescent="0.25">
      <c r="B4" t="s">
        <v>0</v>
      </c>
    </row>
    <row r="5" spans="1:13" x14ac:dyDescent="0.25">
      <c r="B5" t="s">
        <v>1</v>
      </c>
    </row>
    <row r="6" spans="1:13" x14ac:dyDescent="0.25">
      <c r="B6" s="84" t="s">
        <v>1600</v>
      </c>
      <c r="C6" s="84"/>
    </row>
    <row r="7" spans="1:13" x14ac:dyDescent="0.25">
      <c r="B7" t="s">
        <v>453</v>
      </c>
      <c r="C7" s="1">
        <v>45930</v>
      </c>
    </row>
    <row r="8" spans="1:13" x14ac:dyDescent="0.25">
      <c r="B8" t="s">
        <v>1979</v>
      </c>
    </row>
    <row r="10" spans="1:13" ht="78.599999999999994" customHeight="1" x14ac:dyDescent="0.25">
      <c r="A10" s="79" t="s">
        <v>2</v>
      </c>
      <c r="B10" s="79" t="s">
        <v>454</v>
      </c>
      <c r="C10" s="88" t="s">
        <v>4</v>
      </c>
      <c r="D10" s="88"/>
      <c r="E10" s="79" t="s">
        <v>5</v>
      </c>
      <c r="F10" s="79" t="s">
        <v>6</v>
      </c>
      <c r="G10" s="79" t="s">
        <v>7</v>
      </c>
      <c r="H10" s="79"/>
      <c r="I10" s="79" t="s">
        <v>8</v>
      </c>
      <c r="J10" s="79"/>
      <c r="K10" s="79" t="s">
        <v>9</v>
      </c>
      <c r="L10" s="15" t="s">
        <v>10</v>
      </c>
      <c r="M10" s="2"/>
    </row>
    <row r="11" spans="1:13" ht="48" customHeight="1" x14ac:dyDescent="0.25">
      <c r="A11" s="91">
        <v>1</v>
      </c>
      <c r="B11" s="91" t="s">
        <v>455</v>
      </c>
      <c r="C11" s="92" t="s">
        <v>456</v>
      </c>
      <c r="D11" s="92"/>
      <c r="E11" s="93" t="s">
        <v>82</v>
      </c>
      <c r="F11" s="94" t="s">
        <v>458</v>
      </c>
      <c r="G11" s="80" t="s">
        <v>459</v>
      </c>
      <c r="H11" s="80" t="s">
        <v>460</v>
      </c>
      <c r="I11" s="80" t="s">
        <v>17</v>
      </c>
      <c r="J11" s="16" t="s">
        <v>461</v>
      </c>
      <c r="K11" s="95" t="s">
        <v>462</v>
      </c>
      <c r="L11" s="95" t="s">
        <v>463</v>
      </c>
      <c r="M11" s="2"/>
    </row>
    <row r="12" spans="1:13" ht="114" x14ac:dyDescent="0.25">
      <c r="A12" s="91"/>
      <c r="B12" s="91"/>
      <c r="C12" s="92"/>
      <c r="D12" s="92"/>
      <c r="E12" s="93"/>
      <c r="F12" s="94"/>
      <c r="G12" s="80" t="s">
        <v>22</v>
      </c>
      <c r="H12" s="80" t="s">
        <v>23</v>
      </c>
      <c r="I12" s="80"/>
      <c r="J12" s="16"/>
      <c r="K12" s="95"/>
      <c r="L12" s="95"/>
      <c r="M12" s="2"/>
    </row>
    <row r="13" spans="1:13" x14ac:dyDescent="0.25">
      <c r="A13" s="91"/>
      <c r="B13" s="91"/>
      <c r="C13" s="92"/>
      <c r="D13" s="92"/>
      <c r="E13" s="93"/>
      <c r="F13" s="94"/>
      <c r="G13" s="80" t="s">
        <v>27</v>
      </c>
      <c r="H13" s="16" t="s">
        <v>465</v>
      </c>
      <c r="I13" s="80" t="s">
        <v>24</v>
      </c>
      <c r="J13" s="16" t="s">
        <v>466</v>
      </c>
      <c r="K13" s="95"/>
      <c r="L13" s="95"/>
      <c r="M13" s="2"/>
    </row>
    <row r="14" spans="1:13" x14ac:dyDescent="0.25">
      <c r="A14" s="91"/>
      <c r="B14" s="91"/>
      <c r="C14" s="92"/>
      <c r="D14" s="92"/>
      <c r="E14" s="93"/>
      <c r="F14" s="94"/>
      <c r="G14" s="80" t="s">
        <v>30</v>
      </c>
      <c r="H14" s="17" t="s">
        <v>31</v>
      </c>
      <c r="I14" s="80"/>
      <c r="J14" s="16"/>
      <c r="K14" s="95"/>
      <c r="L14" s="95"/>
      <c r="M14" s="2"/>
    </row>
    <row r="15" spans="1:13" ht="36.75" customHeight="1" x14ac:dyDescent="0.25">
      <c r="A15" s="91"/>
      <c r="B15" s="91"/>
      <c r="C15" s="92"/>
      <c r="D15" s="92"/>
      <c r="E15" s="93"/>
      <c r="F15" s="94"/>
      <c r="G15" s="80" t="s">
        <v>15</v>
      </c>
      <c r="H15" s="64" t="s">
        <v>16</v>
      </c>
      <c r="I15" s="80"/>
      <c r="J15" s="16"/>
      <c r="K15" s="95"/>
      <c r="L15" s="95"/>
      <c r="M15" s="2"/>
    </row>
    <row r="16" spans="1:13" ht="42.75" customHeight="1" x14ac:dyDescent="0.25">
      <c r="A16" s="85">
        <v>2</v>
      </c>
      <c r="B16" s="85" t="s">
        <v>469</v>
      </c>
      <c r="C16" s="87" t="s">
        <v>456</v>
      </c>
      <c r="D16" s="87"/>
      <c r="E16" s="87" t="s">
        <v>470</v>
      </c>
      <c r="F16" s="87" t="s">
        <v>1952</v>
      </c>
      <c r="G16" s="80" t="s">
        <v>459</v>
      </c>
      <c r="H16" s="64" t="s">
        <v>471</v>
      </c>
      <c r="I16" s="87" t="s">
        <v>17</v>
      </c>
      <c r="J16" s="87" t="s">
        <v>472</v>
      </c>
      <c r="K16" s="86">
        <v>1306.1199999999999</v>
      </c>
      <c r="L16" s="86">
        <v>31346.880000000001</v>
      </c>
      <c r="M16" s="2"/>
    </row>
    <row r="17" spans="1:13" ht="114" x14ac:dyDescent="0.25">
      <c r="A17" s="85"/>
      <c r="B17" s="85"/>
      <c r="C17" s="87"/>
      <c r="D17" s="87"/>
      <c r="E17" s="87"/>
      <c r="F17" s="87"/>
      <c r="G17" s="80" t="s">
        <v>22</v>
      </c>
      <c r="H17" s="80" t="s">
        <v>23</v>
      </c>
      <c r="I17" s="87"/>
      <c r="J17" s="87"/>
      <c r="K17" s="86"/>
      <c r="L17" s="86"/>
      <c r="M17" s="2"/>
    </row>
    <row r="18" spans="1:13" x14ac:dyDescent="0.25">
      <c r="A18" s="85"/>
      <c r="B18" s="85"/>
      <c r="C18" s="87"/>
      <c r="D18" s="87"/>
      <c r="E18" s="87"/>
      <c r="F18" s="87"/>
      <c r="G18" s="80" t="s">
        <v>27</v>
      </c>
      <c r="H18" s="64" t="s">
        <v>475</v>
      </c>
      <c r="I18" s="65" t="s">
        <v>24</v>
      </c>
      <c r="J18" s="18">
        <v>323055</v>
      </c>
      <c r="K18" s="86"/>
      <c r="L18" s="86"/>
      <c r="M18" s="2"/>
    </row>
    <row r="19" spans="1:13" x14ac:dyDescent="0.25">
      <c r="A19" s="85"/>
      <c r="B19" s="85"/>
      <c r="C19" s="87"/>
      <c r="D19" s="87"/>
      <c r="E19" s="87"/>
      <c r="F19" s="87"/>
      <c r="G19" s="80" t="s">
        <v>30</v>
      </c>
      <c r="H19" s="17" t="s">
        <v>31</v>
      </c>
      <c r="I19" s="65"/>
      <c r="J19" s="18"/>
      <c r="K19" s="86"/>
      <c r="L19" s="86"/>
      <c r="M19" s="2"/>
    </row>
    <row r="20" spans="1:13" ht="28.5" x14ac:dyDescent="0.25">
      <c r="A20" s="85"/>
      <c r="B20" s="85"/>
      <c r="C20" s="87"/>
      <c r="D20" s="87"/>
      <c r="E20" s="87"/>
      <c r="F20" s="87"/>
      <c r="G20" s="80" t="s">
        <v>15</v>
      </c>
      <c r="H20" s="64" t="s">
        <v>16</v>
      </c>
      <c r="I20" s="65"/>
      <c r="J20" s="18"/>
      <c r="K20" s="86"/>
      <c r="L20" s="86"/>
      <c r="M20" s="2"/>
    </row>
    <row r="21" spans="1:13" ht="84.75" customHeight="1" x14ac:dyDescent="0.25">
      <c r="A21" s="85">
        <v>3</v>
      </c>
      <c r="B21" s="85" t="s">
        <v>476</v>
      </c>
      <c r="C21" s="87" t="s">
        <v>456</v>
      </c>
      <c r="D21" s="87"/>
      <c r="E21" s="87" t="s">
        <v>319</v>
      </c>
      <c r="F21" s="97" t="s">
        <v>1552</v>
      </c>
      <c r="G21" s="80" t="s">
        <v>459</v>
      </c>
      <c r="H21" s="64" t="s">
        <v>477</v>
      </c>
      <c r="I21" s="64" t="s">
        <v>17</v>
      </c>
      <c r="J21" s="65" t="s">
        <v>478</v>
      </c>
      <c r="K21" s="86" t="s">
        <v>479</v>
      </c>
      <c r="L21" s="96">
        <v>368481.6</v>
      </c>
      <c r="M21" s="2"/>
    </row>
    <row r="22" spans="1:13" ht="114" x14ac:dyDescent="0.25">
      <c r="A22" s="85"/>
      <c r="B22" s="85"/>
      <c r="C22" s="87"/>
      <c r="D22" s="87"/>
      <c r="E22" s="87"/>
      <c r="F22" s="97"/>
      <c r="G22" s="80" t="s">
        <v>22</v>
      </c>
      <c r="H22" s="80" t="s">
        <v>23</v>
      </c>
      <c r="I22" s="64"/>
      <c r="J22" s="65"/>
      <c r="K22" s="86"/>
      <c r="L22" s="96"/>
      <c r="M22" s="2"/>
    </row>
    <row r="23" spans="1:13" x14ac:dyDescent="0.25">
      <c r="A23" s="85"/>
      <c r="B23" s="85"/>
      <c r="C23" s="87"/>
      <c r="D23" s="87"/>
      <c r="E23" s="87"/>
      <c r="F23" s="97"/>
      <c r="G23" s="80" t="s">
        <v>27</v>
      </c>
      <c r="H23" s="64" t="s">
        <v>475</v>
      </c>
      <c r="I23" s="64" t="s">
        <v>24</v>
      </c>
      <c r="J23" s="19">
        <v>19554206</v>
      </c>
      <c r="K23" s="86"/>
      <c r="L23" s="96"/>
      <c r="M23" s="2"/>
    </row>
    <row r="24" spans="1:13" x14ac:dyDescent="0.25">
      <c r="A24" s="85"/>
      <c r="B24" s="85"/>
      <c r="C24" s="87"/>
      <c r="D24" s="87"/>
      <c r="E24" s="87"/>
      <c r="F24" s="97"/>
      <c r="G24" s="80" t="s">
        <v>30</v>
      </c>
      <c r="H24" s="17" t="s">
        <v>31</v>
      </c>
      <c r="I24" s="64"/>
      <c r="J24" s="19"/>
      <c r="K24" s="86"/>
      <c r="L24" s="96"/>
      <c r="M24" s="2"/>
    </row>
    <row r="25" spans="1:13" ht="28.5" x14ac:dyDescent="0.25">
      <c r="A25" s="85"/>
      <c r="B25" s="85"/>
      <c r="C25" s="87"/>
      <c r="D25" s="87"/>
      <c r="E25" s="87"/>
      <c r="F25" s="97"/>
      <c r="G25" s="80" t="s">
        <v>15</v>
      </c>
      <c r="H25" s="64" t="s">
        <v>16</v>
      </c>
      <c r="I25" s="64"/>
      <c r="J25" s="19"/>
      <c r="K25" s="86"/>
      <c r="L25" s="96"/>
      <c r="M25" s="2"/>
    </row>
    <row r="26" spans="1:13" ht="72.75" customHeight="1" x14ac:dyDescent="0.25">
      <c r="A26" s="85">
        <v>4</v>
      </c>
      <c r="B26" s="85" t="s">
        <v>480</v>
      </c>
      <c r="C26" s="87" t="s">
        <v>456</v>
      </c>
      <c r="D26" s="87"/>
      <c r="E26" s="87" t="s">
        <v>82</v>
      </c>
      <c r="F26" s="97" t="s">
        <v>1553</v>
      </c>
      <c r="G26" s="80" t="s">
        <v>459</v>
      </c>
      <c r="H26" s="64" t="s">
        <v>471</v>
      </c>
      <c r="I26" s="64" t="s">
        <v>17</v>
      </c>
      <c r="J26" s="65" t="s">
        <v>468</v>
      </c>
      <c r="K26" s="103" t="s">
        <v>473</v>
      </c>
      <c r="L26" s="104">
        <v>158760</v>
      </c>
      <c r="M26" s="2"/>
    </row>
    <row r="27" spans="1:13" ht="114" x14ac:dyDescent="0.25">
      <c r="A27" s="85"/>
      <c r="B27" s="85"/>
      <c r="C27" s="87"/>
      <c r="D27" s="87"/>
      <c r="E27" s="87"/>
      <c r="F27" s="97"/>
      <c r="G27" s="80" t="s">
        <v>22</v>
      </c>
      <c r="H27" s="80" t="s">
        <v>23</v>
      </c>
      <c r="I27" s="64"/>
      <c r="J27" s="65"/>
      <c r="K27" s="103"/>
      <c r="L27" s="104"/>
      <c r="M27" s="2"/>
    </row>
    <row r="28" spans="1:13" x14ac:dyDescent="0.25">
      <c r="A28" s="85"/>
      <c r="B28" s="85"/>
      <c r="C28" s="87"/>
      <c r="D28" s="87"/>
      <c r="E28" s="87"/>
      <c r="F28" s="97"/>
      <c r="G28" s="80" t="s">
        <v>27</v>
      </c>
      <c r="H28" s="64" t="s">
        <v>475</v>
      </c>
      <c r="I28" s="64" t="s">
        <v>24</v>
      </c>
      <c r="J28" s="80">
        <v>1408895</v>
      </c>
      <c r="K28" s="103"/>
      <c r="L28" s="104"/>
      <c r="M28" s="2"/>
    </row>
    <row r="29" spans="1:13" x14ac:dyDescent="0.25">
      <c r="A29" s="85"/>
      <c r="B29" s="85"/>
      <c r="C29" s="87"/>
      <c r="D29" s="87"/>
      <c r="E29" s="87"/>
      <c r="F29" s="97"/>
      <c r="G29" s="80" t="s">
        <v>30</v>
      </c>
      <c r="H29" s="17" t="s">
        <v>31</v>
      </c>
      <c r="I29" s="64"/>
      <c r="J29" s="80"/>
      <c r="K29" s="103"/>
      <c r="L29" s="104"/>
      <c r="M29" s="2"/>
    </row>
    <row r="30" spans="1:13" ht="28.5" x14ac:dyDescent="0.25">
      <c r="A30" s="85"/>
      <c r="B30" s="85"/>
      <c r="C30" s="87"/>
      <c r="D30" s="87"/>
      <c r="E30" s="87"/>
      <c r="F30" s="97"/>
      <c r="G30" s="80" t="s">
        <v>15</v>
      </c>
      <c r="H30" s="64" t="s">
        <v>16</v>
      </c>
      <c r="I30" s="64"/>
      <c r="J30" s="80"/>
      <c r="K30" s="103"/>
      <c r="L30" s="104"/>
      <c r="M30" s="2"/>
    </row>
    <row r="31" spans="1:13" ht="57.75" customHeight="1" x14ac:dyDescent="0.25">
      <c r="A31" s="85">
        <v>5</v>
      </c>
      <c r="B31" s="85" t="s">
        <v>482</v>
      </c>
      <c r="C31" s="87" t="s">
        <v>456</v>
      </c>
      <c r="D31" s="87"/>
      <c r="E31" s="87" t="s">
        <v>59</v>
      </c>
      <c r="F31" s="87" t="s">
        <v>1956</v>
      </c>
      <c r="G31" s="80" t="s">
        <v>459</v>
      </c>
      <c r="H31" s="64" t="s">
        <v>471</v>
      </c>
      <c r="I31" s="64" t="s">
        <v>17</v>
      </c>
      <c r="J31" s="65" t="s">
        <v>483</v>
      </c>
      <c r="K31" s="104">
        <v>1287.24</v>
      </c>
      <c r="L31" s="104">
        <v>30893.759999999998</v>
      </c>
      <c r="M31" s="2"/>
    </row>
    <row r="32" spans="1:13" ht="114" x14ac:dyDescent="0.25">
      <c r="A32" s="85"/>
      <c r="B32" s="85"/>
      <c r="C32" s="87"/>
      <c r="D32" s="87"/>
      <c r="E32" s="87"/>
      <c r="F32" s="87"/>
      <c r="G32" s="80" t="s">
        <v>22</v>
      </c>
      <c r="H32" s="80" t="s">
        <v>23</v>
      </c>
      <c r="I32" s="64"/>
      <c r="J32" s="65"/>
      <c r="K32" s="104"/>
      <c r="L32" s="104"/>
      <c r="M32" s="2"/>
    </row>
    <row r="33" spans="1:13" x14ac:dyDescent="0.25">
      <c r="A33" s="85"/>
      <c r="B33" s="85"/>
      <c r="C33" s="87"/>
      <c r="D33" s="87"/>
      <c r="E33" s="87"/>
      <c r="F33" s="87"/>
      <c r="G33" s="80" t="s">
        <v>27</v>
      </c>
      <c r="H33" s="64" t="s">
        <v>475</v>
      </c>
      <c r="I33" s="64" t="s">
        <v>24</v>
      </c>
      <c r="J33" s="65" t="s">
        <v>484</v>
      </c>
      <c r="K33" s="104"/>
      <c r="L33" s="104"/>
      <c r="M33" s="2"/>
    </row>
    <row r="34" spans="1:13" x14ac:dyDescent="0.25">
      <c r="A34" s="85"/>
      <c r="B34" s="85"/>
      <c r="C34" s="87"/>
      <c r="D34" s="87"/>
      <c r="E34" s="87"/>
      <c r="F34" s="87"/>
      <c r="G34" s="80" t="s">
        <v>30</v>
      </c>
      <c r="H34" s="17" t="s">
        <v>31</v>
      </c>
      <c r="I34" s="64"/>
      <c r="J34" s="65"/>
      <c r="K34" s="104"/>
      <c r="L34" s="104"/>
      <c r="M34" s="2"/>
    </row>
    <row r="35" spans="1:13" ht="28.5" x14ac:dyDescent="0.25">
      <c r="A35" s="85"/>
      <c r="B35" s="85"/>
      <c r="C35" s="87"/>
      <c r="D35" s="87"/>
      <c r="E35" s="87"/>
      <c r="F35" s="87"/>
      <c r="G35" s="80" t="s">
        <v>15</v>
      </c>
      <c r="H35" s="64" t="s">
        <v>16</v>
      </c>
      <c r="I35" s="64"/>
      <c r="J35" s="65"/>
      <c r="K35" s="104"/>
      <c r="L35" s="104"/>
      <c r="M35" s="2"/>
    </row>
    <row r="36" spans="1:13" ht="42.75" x14ac:dyDescent="0.25">
      <c r="A36" s="85">
        <v>6</v>
      </c>
      <c r="B36" s="85" t="s">
        <v>485</v>
      </c>
      <c r="C36" s="87" t="s">
        <v>456</v>
      </c>
      <c r="D36" s="87"/>
      <c r="E36" s="87" t="s">
        <v>470</v>
      </c>
      <c r="F36" s="87" t="s">
        <v>1586</v>
      </c>
      <c r="G36" s="80" t="s">
        <v>459</v>
      </c>
      <c r="H36" s="64" t="s">
        <v>486</v>
      </c>
      <c r="I36" s="64" t="s">
        <v>17</v>
      </c>
      <c r="J36" s="65" t="s">
        <v>1587</v>
      </c>
      <c r="K36" s="104">
        <v>3414.79</v>
      </c>
      <c r="L36" s="104">
        <v>81954.960000000006</v>
      </c>
      <c r="M36" s="2"/>
    </row>
    <row r="37" spans="1:13" ht="114" x14ac:dyDescent="0.25">
      <c r="A37" s="85"/>
      <c r="B37" s="85"/>
      <c r="C37" s="87"/>
      <c r="D37" s="87"/>
      <c r="E37" s="87"/>
      <c r="F37" s="87"/>
      <c r="G37" s="80" t="s">
        <v>22</v>
      </c>
      <c r="H37" s="80" t="s">
        <v>23</v>
      </c>
      <c r="I37" s="64"/>
      <c r="J37" s="65"/>
      <c r="K37" s="104"/>
      <c r="L37" s="104"/>
      <c r="M37" s="2"/>
    </row>
    <row r="38" spans="1:13" x14ac:dyDescent="0.25">
      <c r="A38" s="85"/>
      <c r="B38" s="85"/>
      <c r="C38" s="87"/>
      <c r="D38" s="87"/>
      <c r="E38" s="87"/>
      <c r="F38" s="87"/>
      <c r="G38" s="80" t="s">
        <v>27</v>
      </c>
      <c r="H38" s="64" t="s">
        <v>475</v>
      </c>
      <c r="I38" s="64" t="s">
        <v>24</v>
      </c>
      <c r="J38" s="65">
        <v>5746388</v>
      </c>
      <c r="K38" s="104"/>
      <c r="L38" s="104"/>
      <c r="M38" s="2"/>
    </row>
    <row r="39" spans="1:13" x14ac:dyDescent="0.25">
      <c r="A39" s="85"/>
      <c r="B39" s="85"/>
      <c r="C39" s="87"/>
      <c r="D39" s="87"/>
      <c r="E39" s="87"/>
      <c r="F39" s="87"/>
      <c r="G39" s="80" t="s">
        <v>30</v>
      </c>
      <c r="H39" s="17" t="s">
        <v>31</v>
      </c>
      <c r="I39" s="64"/>
      <c r="J39" s="65"/>
      <c r="K39" s="104"/>
      <c r="L39" s="104"/>
      <c r="M39" s="2"/>
    </row>
    <row r="40" spans="1:13" ht="28.5" x14ac:dyDescent="0.25">
      <c r="A40" s="85"/>
      <c r="B40" s="85"/>
      <c r="C40" s="87"/>
      <c r="D40" s="87"/>
      <c r="E40" s="87"/>
      <c r="F40" s="87"/>
      <c r="G40" s="80" t="s">
        <v>15</v>
      </c>
      <c r="H40" s="64" t="s">
        <v>16</v>
      </c>
      <c r="I40" s="64"/>
      <c r="J40" s="65"/>
      <c r="K40" s="104"/>
      <c r="L40" s="104"/>
      <c r="M40" s="2"/>
    </row>
    <row r="41" spans="1:13" ht="28.5" x14ac:dyDescent="0.25">
      <c r="A41" s="85">
        <v>7</v>
      </c>
      <c r="B41" s="85" t="s">
        <v>489</v>
      </c>
      <c r="C41" s="87" t="s">
        <v>456</v>
      </c>
      <c r="D41" s="87"/>
      <c r="E41" s="87" t="s">
        <v>13</v>
      </c>
      <c r="F41" s="87" t="s">
        <v>490</v>
      </c>
      <c r="G41" s="80" t="s">
        <v>459</v>
      </c>
      <c r="H41" s="64" t="s">
        <v>491</v>
      </c>
      <c r="I41" s="64" t="s">
        <v>17</v>
      </c>
      <c r="J41" s="65" t="s">
        <v>492</v>
      </c>
      <c r="K41" s="103" t="s">
        <v>493</v>
      </c>
      <c r="L41" s="103" t="s">
        <v>494</v>
      </c>
      <c r="M41" s="2"/>
    </row>
    <row r="42" spans="1:13" ht="106.5" customHeight="1" x14ac:dyDescent="0.25">
      <c r="A42" s="85"/>
      <c r="B42" s="85"/>
      <c r="C42" s="87"/>
      <c r="D42" s="87"/>
      <c r="E42" s="87"/>
      <c r="F42" s="87"/>
      <c r="G42" s="80" t="s">
        <v>22</v>
      </c>
      <c r="H42" s="80" t="s">
        <v>23</v>
      </c>
      <c r="I42" s="64"/>
      <c r="J42" s="65"/>
      <c r="K42" s="103"/>
      <c r="L42" s="103"/>
      <c r="M42" s="2"/>
    </row>
    <row r="43" spans="1:13" x14ac:dyDescent="0.25">
      <c r="A43" s="85"/>
      <c r="B43" s="85"/>
      <c r="C43" s="87"/>
      <c r="D43" s="87"/>
      <c r="E43" s="87"/>
      <c r="F43" s="87"/>
      <c r="G43" s="80" t="s">
        <v>27</v>
      </c>
      <c r="H43" s="64" t="s">
        <v>475</v>
      </c>
      <c r="I43" s="64" t="s">
        <v>24</v>
      </c>
      <c r="J43" s="65" t="s">
        <v>495</v>
      </c>
      <c r="K43" s="103"/>
      <c r="L43" s="103"/>
      <c r="M43" s="2"/>
    </row>
    <row r="44" spans="1:13" x14ac:dyDescent="0.25">
      <c r="A44" s="85"/>
      <c r="B44" s="85"/>
      <c r="C44" s="87"/>
      <c r="D44" s="87"/>
      <c r="E44" s="87"/>
      <c r="F44" s="87"/>
      <c r="G44" s="80" t="s">
        <v>30</v>
      </c>
      <c r="H44" s="17" t="s">
        <v>31</v>
      </c>
      <c r="I44" s="64"/>
      <c r="J44" s="65"/>
      <c r="K44" s="103"/>
      <c r="L44" s="103"/>
      <c r="M44" s="2"/>
    </row>
    <row r="45" spans="1:13" ht="28.5" x14ac:dyDescent="0.25">
      <c r="A45" s="85"/>
      <c r="B45" s="85"/>
      <c r="C45" s="87"/>
      <c r="D45" s="87"/>
      <c r="E45" s="87"/>
      <c r="F45" s="87"/>
      <c r="G45" s="80" t="s">
        <v>15</v>
      </c>
      <c r="H45" s="64" t="s">
        <v>16</v>
      </c>
      <c r="I45" s="64"/>
      <c r="J45" s="65"/>
      <c r="K45" s="103"/>
      <c r="L45" s="103"/>
      <c r="M45" s="2"/>
    </row>
    <row r="46" spans="1:13" ht="57.75" customHeight="1" x14ac:dyDescent="0.25">
      <c r="A46" s="85">
        <v>8</v>
      </c>
      <c r="B46" s="85" t="s">
        <v>496</v>
      </c>
      <c r="C46" s="87" t="s">
        <v>456</v>
      </c>
      <c r="D46" s="87"/>
      <c r="E46" s="87" t="s">
        <v>470</v>
      </c>
      <c r="F46" s="87" t="s">
        <v>1932</v>
      </c>
      <c r="G46" s="80" t="s">
        <v>459</v>
      </c>
      <c r="H46" s="64" t="s">
        <v>497</v>
      </c>
      <c r="I46" s="64" t="s">
        <v>17</v>
      </c>
      <c r="J46" s="66" t="s">
        <v>498</v>
      </c>
      <c r="K46" s="86">
        <v>4018.21</v>
      </c>
      <c r="L46" s="86">
        <v>96437.04</v>
      </c>
      <c r="M46" s="2"/>
    </row>
    <row r="47" spans="1:13" ht="114" x14ac:dyDescent="0.25">
      <c r="A47" s="85"/>
      <c r="B47" s="85"/>
      <c r="C47" s="87"/>
      <c r="D47" s="87"/>
      <c r="E47" s="87"/>
      <c r="F47" s="87"/>
      <c r="G47" s="80" t="s">
        <v>22</v>
      </c>
      <c r="H47" s="80" t="s">
        <v>23</v>
      </c>
      <c r="I47" s="64"/>
      <c r="J47" s="66"/>
      <c r="K47" s="86"/>
      <c r="L47" s="86"/>
      <c r="M47" s="2"/>
    </row>
    <row r="48" spans="1:13" x14ac:dyDescent="0.25">
      <c r="A48" s="85"/>
      <c r="B48" s="85"/>
      <c r="C48" s="87"/>
      <c r="D48" s="87"/>
      <c r="E48" s="87"/>
      <c r="F48" s="87"/>
      <c r="G48" s="80" t="s">
        <v>27</v>
      </c>
      <c r="H48" s="64" t="s">
        <v>475</v>
      </c>
      <c r="I48" s="64" t="s">
        <v>24</v>
      </c>
      <c r="J48" s="65">
        <v>5693276</v>
      </c>
      <c r="K48" s="86"/>
      <c r="L48" s="86"/>
      <c r="M48" s="2"/>
    </row>
    <row r="49" spans="1:13" x14ac:dyDescent="0.25">
      <c r="A49" s="85"/>
      <c r="B49" s="85"/>
      <c r="C49" s="87"/>
      <c r="D49" s="87"/>
      <c r="E49" s="87"/>
      <c r="F49" s="87"/>
      <c r="G49" s="80" t="s">
        <v>30</v>
      </c>
      <c r="H49" s="17" t="s">
        <v>31</v>
      </c>
      <c r="I49" s="64"/>
      <c r="J49" s="65"/>
      <c r="K49" s="86"/>
      <c r="L49" s="86"/>
      <c r="M49" s="2"/>
    </row>
    <row r="50" spans="1:13" ht="28.5" x14ac:dyDescent="0.25">
      <c r="A50" s="85"/>
      <c r="B50" s="85"/>
      <c r="C50" s="87"/>
      <c r="D50" s="87"/>
      <c r="E50" s="87"/>
      <c r="F50" s="87"/>
      <c r="G50" s="80" t="s">
        <v>15</v>
      </c>
      <c r="H50" s="64" t="s">
        <v>16</v>
      </c>
      <c r="I50" s="64"/>
      <c r="J50" s="65"/>
      <c r="K50" s="86"/>
      <c r="L50" s="86"/>
      <c r="M50" s="2"/>
    </row>
    <row r="51" spans="1:13" ht="43.5" customHeight="1" x14ac:dyDescent="0.25">
      <c r="A51" s="85">
        <v>9</v>
      </c>
      <c r="B51" s="85" t="s">
        <v>499</v>
      </c>
      <c r="C51" s="87" t="s">
        <v>456</v>
      </c>
      <c r="D51" s="87"/>
      <c r="E51" s="87" t="s">
        <v>470</v>
      </c>
      <c r="F51" s="87" t="s">
        <v>1588</v>
      </c>
      <c r="G51" s="80" t="s">
        <v>459</v>
      </c>
      <c r="H51" s="64" t="s">
        <v>491</v>
      </c>
      <c r="I51" s="64" t="s">
        <v>17</v>
      </c>
      <c r="J51" s="66" t="s">
        <v>500</v>
      </c>
      <c r="K51" s="103" t="s">
        <v>1589</v>
      </c>
      <c r="L51" s="103" t="s">
        <v>1590</v>
      </c>
      <c r="M51" s="2"/>
    </row>
    <row r="52" spans="1:13" ht="114" x14ac:dyDescent="0.25">
      <c r="A52" s="85"/>
      <c r="B52" s="85"/>
      <c r="C52" s="87"/>
      <c r="D52" s="87"/>
      <c r="E52" s="87"/>
      <c r="F52" s="87"/>
      <c r="G52" s="80" t="s">
        <v>22</v>
      </c>
      <c r="H52" s="80" t="s">
        <v>23</v>
      </c>
      <c r="I52" s="64"/>
      <c r="J52" s="66"/>
      <c r="K52" s="103"/>
      <c r="L52" s="103"/>
      <c r="M52" s="2"/>
    </row>
    <row r="53" spans="1:13" x14ac:dyDescent="0.25">
      <c r="A53" s="85"/>
      <c r="B53" s="85"/>
      <c r="C53" s="87"/>
      <c r="D53" s="87"/>
      <c r="E53" s="87"/>
      <c r="F53" s="87"/>
      <c r="G53" s="80" t="s">
        <v>27</v>
      </c>
      <c r="H53" s="64" t="s">
        <v>475</v>
      </c>
      <c r="I53" s="64" t="s">
        <v>24</v>
      </c>
      <c r="J53" s="65">
        <v>1535609</v>
      </c>
      <c r="K53" s="103"/>
      <c r="L53" s="103"/>
      <c r="M53" s="2"/>
    </row>
    <row r="54" spans="1:13" x14ac:dyDescent="0.25">
      <c r="A54" s="85"/>
      <c r="B54" s="85"/>
      <c r="C54" s="87"/>
      <c r="D54" s="87"/>
      <c r="E54" s="87"/>
      <c r="F54" s="87"/>
      <c r="G54" s="80" t="s">
        <v>30</v>
      </c>
      <c r="H54" s="17" t="s">
        <v>31</v>
      </c>
      <c r="I54" s="64"/>
      <c r="J54" s="65"/>
      <c r="K54" s="103"/>
      <c r="L54" s="103"/>
      <c r="M54" s="2"/>
    </row>
    <row r="55" spans="1:13" ht="28.5" x14ac:dyDescent="0.25">
      <c r="A55" s="85"/>
      <c r="B55" s="85"/>
      <c r="C55" s="87"/>
      <c r="D55" s="87"/>
      <c r="E55" s="87"/>
      <c r="F55" s="87"/>
      <c r="G55" s="80" t="s">
        <v>15</v>
      </c>
      <c r="H55" s="64" t="s">
        <v>16</v>
      </c>
      <c r="I55" s="64"/>
      <c r="J55" s="65"/>
      <c r="K55" s="103"/>
      <c r="L55" s="103"/>
      <c r="M55" s="2"/>
    </row>
    <row r="56" spans="1:13" ht="57.75" customHeight="1" x14ac:dyDescent="0.25">
      <c r="A56" s="85">
        <v>10</v>
      </c>
      <c r="B56" s="85" t="s">
        <v>503</v>
      </c>
      <c r="C56" s="87" t="s">
        <v>456</v>
      </c>
      <c r="D56" s="87"/>
      <c r="E56" s="87" t="s">
        <v>470</v>
      </c>
      <c r="F56" s="87" t="s">
        <v>1597</v>
      </c>
      <c r="G56" s="80" t="s">
        <v>459</v>
      </c>
      <c r="H56" s="64" t="s">
        <v>491</v>
      </c>
      <c r="I56" s="64" t="s">
        <v>17</v>
      </c>
      <c r="J56" s="65" t="s">
        <v>504</v>
      </c>
      <c r="K56" s="86">
        <v>1512</v>
      </c>
      <c r="L56" s="86">
        <v>26288</v>
      </c>
      <c r="M56" s="2"/>
    </row>
    <row r="57" spans="1:13" ht="114" x14ac:dyDescent="0.25">
      <c r="A57" s="85"/>
      <c r="B57" s="85"/>
      <c r="C57" s="87"/>
      <c r="D57" s="87"/>
      <c r="E57" s="87"/>
      <c r="F57" s="87"/>
      <c r="G57" s="80" t="s">
        <v>22</v>
      </c>
      <c r="H57" s="80" t="s">
        <v>23</v>
      </c>
      <c r="I57" s="64"/>
      <c r="J57" s="65"/>
      <c r="K57" s="86"/>
      <c r="L57" s="86"/>
      <c r="M57" s="2"/>
    </row>
    <row r="58" spans="1:13" x14ac:dyDescent="0.25">
      <c r="A58" s="85"/>
      <c r="B58" s="85"/>
      <c r="C58" s="87"/>
      <c r="D58" s="87"/>
      <c r="E58" s="87"/>
      <c r="F58" s="87"/>
      <c r="G58" s="80" t="s">
        <v>27</v>
      </c>
      <c r="H58" s="64" t="s">
        <v>475</v>
      </c>
      <c r="I58" s="64" t="s">
        <v>24</v>
      </c>
      <c r="J58" s="65">
        <v>1684825</v>
      </c>
      <c r="K58" s="86"/>
      <c r="L58" s="86"/>
      <c r="M58" s="2"/>
    </row>
    <row r="59" spans="1:13" x14ac:dyDescent="0.25">
      <c r="A59" s="85"/>
      <c r="B59" s="85"/>
      <c r="C59" s="87"/>
      <c r="D59" s="87"/>
      <c r="E59" s="87"/>
      <c r="F59" s="87"/>
      <c r="G59" s="80" t="s">
        <v>30</v>
      </c>
      <c r="H59" s="17" t="s">
        <v>31</v>
      </c>
      <c r="I59" s="64"/>
      <c r="J59" s="65"/>
      <c r="K59" s="86"/>
      <c r="L59" s="86"/>
      <c r="M59" s="2"/>
    </row>
    <row r="60" spans="1:13" ht="28.5" x14ac:dyDescent="0.25">
      <c r="A60" s="85"/>
      <c r="B60" s="85"/>
      <c r="C60" s="87"/>
      <c r="D60" s="87"/>
      <c r="E60" s="87"/>
      <c r="F60" s="87"/>
      <c r="G60" s="80" t="s">
        <v>15</v>
      </c>
      <c r="H60" s="64" t="s">
        <v>16</v>
      </c>
      <c r="I60" s="64"/>
      <c r="J60" s="65"/>
      <c r="K60" s="86"/>
      <c r="L60" s="86"/>
      <c r="M60" s="2"/>
    </row>
    <row r="61" spans="1:13" ht="57.75" customHeight="1" x14ac:dyDescent="0.25">
      <c r="A61" s="85">
        <v>11</v>
      </c>
      <c r="B61" s="85" t="s">
        <v>508</v>
      </c>
      <c r="C61" s="87" t="s">
        <v>456</v>
      </c>
      <c r="D61" s="87"/>
      <c r="E61" s="87" t="s">
        <v>470</v>
      </c>
      <c r="F61" s="87" t="s">
        <v>1923</v>
      </c>
      <c r="G61" s="80" t="s">
        <v>459</v>
      </c>
      <c r="H61" s="64" t="s">
        <v>509</v>
      </c>
      <c r="I61" s="64" t="s">
        <v>17</v>
      </c>
      <c r="J61" s="65" t="s">
        <v>510</v>
      </c>
      <c r="K61" s="104">
        <v>1092</v>
      </c>
      <c r="L61" s="104">
        <v>26208</v>
      </c>
      <c r="M61" s="2"/>
    </row>
    <row r="62" spans="1:13" ht="114" x14ac:dyDescent="0.25">
      <c r="A62" s="85"/>
      <c r="B62" s="85"/>
      <c r="C62" s="87"/>
      <c r="D62" s="87"/>
      <c r="E62" s="87"/>
      <c r="F62" s="87"/>
      <c r="G62" s="80" t="s">
        <v>22</v>
      </c>
      <c r="H62" s="80" t="s">
        <v>23</v>
      </c>
      <c r="I62" s="64"/>
      <c r="J62" s="65"/>
      <c r="K62" s="104"/>
      <c r="L62" s="104"/>
      <c r="M62" s="2"/>
    </row>
    <row r="63" spans="1:13" x14ac:dyDescent="0.25">
      <c r="A63" s="85"/>
      <c r="B63" s="85"/>
      <c r="C63" s="87"/>
      <c r="D63" s="87"/>
      <c r="E63" s="87"/>
      <c r="F63" s="87"/>
      <c r="G63" s="80" t="s">
        <v>27</v>
      </c>
      <c r="H63" s="64" t="s">
        <v>475</v>
      </c>
      <c r="I63" s="64" t="s">
        <v>24</v>
      </c>
      <c r="J63" s="65">
        <v>3438619</v>
      </c>
      <c r="K63" s="104"/>
      <c r="L63" s="104"/>
      <c r="M63" s="2"/>
    </row>
    <row r="64" spans="1:13" x14ac:dyDescent="0.25">
      <c r="A64" s="85"/>
      <c r="B64" s="85"/>
      <c r="C64" s="87"/>
      <c r="D64" s="87"/>
      <c r="E64" s="87"/>
      <c r="F64" s="87"/>
      <c r="G64" s="80" t="s">
        <v>30</v>
      </c>
      <c r="H64" s="17" t="s">
        <v>31</v>
      </c>
      <c r="I64" s="64"/>
      <c r="J64" s="65"/>
      <c r="K64" s="104"/>
      <c r="L64" s="104"/>
      <c r="M64" s="2"/>
    </row>
    <row r="65" spans="1:13" ht="28.5" x14ac:dyDescent="0.25">
      <c r="A65" s="85"/>
      <c r="B65" s="85"/>
      <c r="C65" s="87"/>
      <c r="D65" s="87"/>
      <c r="E65" s="87"/>
      <c r="F65" s="87"/>
      <c r="G65" s="80" t="s">
        <v>15</v>
      </c>
      <c r="H65" s="64" t="s">
        <v>16</v>
      </c>
      <c r="I65" s="64"/>
      <c r="J65" s="65"/>
      <c r="K65" s="104"/>
      <c r="L65" s="104"/>
      <c r="M65" s="2"/>
    </row>
    <row r="66" spans="1:13" ht="15.75" customHeight="1" x14ac:dyDescent="0.25">
      <c r="A66" s="85">
        <v>12</v>
      </c>
      <c r="B66" s="85" t="s">
        <v>511</v>
      </c>
      <c r="C66" s="87" t="s">
        <v>456</v>
      </c>
      <c r="D66" s="87" t="s">
        <v>457</v>
      </c>
      <c r="E66" s="87" t="s">
        <v>59</v>
      </c>
      <c r="F66" s="87" t="s">
        <v>1554</v>
      </c>
      <c r="G66" s="80" t="s">
        <v>459</v>
      </c>
      <c r="H66" s="64" t="s">
        <v>512</v>
      </c>
      <c r="I66" s="103" t="s">
        <v>17</v>
      </c>
      <c r="J66" s="87" t="s">
        <v>513</v>
      </c>
      <c r="K66" s="104">
        <v>1924.95</v>
      </c>
      <c r="L66" s="104">
        <v>46198.8</v>
      </c>
      <c r="M66" s="2"/>
    </row>
    <row r="67" spans="1:13" ht="114" x14ac:dyDescent="0.25">
      <c r="A67" s="85"/>
      <c r="B67" s="85"/>
      <c r="C67" s="87"/>
      <c r="D67" s="87"/>
      <c r="E67" s="87"/>
      <c r="F67" s="87"/>
      <c r="G67" s="80" t="s">
        <v>22</v>
      </c>
      <c r="H67" s="80" t="s">
        <v>23</v>
      </c>
      <c r="I67" s="103"/>
      <c r="J67" s="87"/>
      <c r="K67" s="104"/>
      <c r="L67" s="104"/>
      <c r="M67" s="2"/>
    </row>
    <row r="68" spans="1:13" ht="15.75" customHeight="1" x14ac:dyDescent="0.25">
      <c r="A68" s="85"/>
      <c r="B68" s="85"/>
      <c r="C68" s="87" t="s">
        <v>464</v>
      </c>
      <c r="D68" s="87" t="s">
        <v>464</v>
      </c>
      <c r="E68" s="87" t="s">
        <v>59</v>
      </c>
      <c r="F68" s="87" t="s">
        <v>507</v>
      </c>
      <c r="G68" s="80" t="s">
        <v>27</v>
      </c>
      <c r="H68" s="64" t="s">
        <v>475</v>
      </c>
      <c r="I68" s="103" t="s">
        <v>24</v>
      </c>
      <c r="J68" s="87">
        <v>25661108</v>
      </c>
      <c r="K68" s="104">
        <v>1716.79</v>
      </c>
      <c r="L68" s="104" t="s">
        <v>514</v>
      </c>
      <c r="M68" s="2"/>
    </row>
    <row r="69" spans="1:13" ht="15.75" customHeight="1" x14ac:dyDescent="0.25">
      <c r="A69" s="85"/>
      <c r="B69" s="85"/>
      <c r="C69" s="87" t="s">
        <v>467</v>
      </c>
      <c r="D69" s="87" t="s">
        <v>467</v>
      </c>
      <c r="E69" s="87" t="s">
        <v>20</v>
      </c>
      <c r="F69" s="87" t="s">
        <v>505</v>
      </c>
      <c r="G69" s="80" t="s">
        <v>30</v>
      </c>
      <c r="H69" s="17" t="s">
        <v>31</v>
      </c>
      <c r="I69" s="103"/>
      <c r="J69" s="87"/>
      <c r="K69" s="104">
        <v>1716.79</v>
      </c>
      <c r="L69" s="104" t="s">
        <v>514</v>
      </c>
      <c r="M69" s="2"/>
    </row>
    <row r="70" spans="1:13" ht="29.25" customHeight="1" x14ac:dyDescent="0.25">
      <c r="A70" s="85"/>
      <c r="B70" s="85"/>
      <c r="C70" s="87" t="s">
        <v>468</v>
      </c>
      <c r="D70" s="87" t="s">
        <v>468</v>
      </c>
      <c r="E70" s="87" t="s">
        <v>59</v>
      </c>
      <c r="F70" s="87" t="s">
        <v>506</v>
      </c>
      <c r="G70" s="80" t="s">
        <v>15</v>
      </c>
      <c r="H70" s="64" t="s">
        <v>16</v>
      </c>
      <c r="I70" s="103"/>
      <c r="J70" s="87"/>
      <c r="K70" s="104">
        <v>1716.79</v>
      </c>
      <c r="L70" s="104" t="s">
        <v>514</v>
      </c>
      <c r="M70" s="2"/>
    </row>
    <row r="71" spans="1:13" ht="15.75" customHeight="1" x14ac:dyDescent="0.25">
      <c r="A71" s="85">
        <v>13</v>
      </c>
      <c r="B71" s="85" t="s">
        <v>515</v>
      </c>
      <c r="C71" s="87" t="s">
        <v>456</v>
      </c>
      <c r="D71" s="87" t="s">
        <v>457</v>
      </c>
      <c r="E71" s="87" t="s">
        <v>470</v>
      </c>
      <c r="F71" s="87" t="s">
        <v>1960</v>
      </c>
      <c r="G71" s="80" t="s">
        <v>459</v>
      </c>
      <c r="H71" s="64" t="s">
        <v>509</v>
      </c>
      <c r="I71" s="103" t="s">
        <v>17</v>
      </c>
      <c r="J71" s="87" t="s">
        <v>1702</v>
      </c>
      <c r="K71" s="86">
        <v>1189.24</v>
      </c>
      <c r="L71" s="86">
        <v>28541.759999999998</v>
      </c>
      <c r="M71" s="2"/>
    </row>
    <row r="72" spans="1:13" ht="114" x14ac:dyDescent="0.25">
      <c r="A72" s="85"/>
      <c r="B72" s="85"/>
      <c r="C72" s="87"/>
      <c r="D72" s="87"/>
      <c r="E72" s="87"/>
      <c r="F72" s="87"/>
      <c r="G72" s="80" t="s">
        <v>22</v>
      </c>
      <c r="H72" s="80" t="s">
        <v>23</v>
      </c>
      <c r="I72" s="103"/>
      <c r="J72" s="87"/>
      <c r="K72" s="86"/>
      <c r="L72" s="86"/>
      <c r="M72" s="2"/>
    </row>
    <row r="73" spans="1:13" ht="15.75" customHeight="1" x14ac:dyDescent="0.25">
      <c r="A73" s="85"/>
      <c r="B73" s="85"/>
      <c r="C73" s="87" t="s">
        <v>464</v>
      </c>
      <c r="D73" s="87" t="s">
        <v>464</v>
      </c>
      <c r="E73" s="87" t="s">
        <v>20</v>
      </c>
      <c r="F73" s="87" t="s">
        <v>517</v>
      </c>
      <c r="G73" s="80" t="s">
        <v>27</v>
      </c>
      <c r="H73" s="64" t="s">
        <v>475</v>
      </c>
      <c r="I73" s="103" t="s">
        <v>24</v>
      </c>
      <c r="J73" s="87">
        <v>95354751</v>
      </c>
      <c r="K73" s="86" t="s">
        <v>516</v>
      </c>
      <c r="L73" s="86" t="s">
        <v>518</v>
      </c>
      <c r="M73" s="2"/>
    </row>
    <row r="74" spans="1:13" ht="15.75" customHeight="1" x14ac:dyDescent="0.25">
      <c r="A74" s="85"/>
      <c r="B74" s="85"/>
      <c r="C74" s="87" t="s">
        <v>467</v>
      </c>
      <c r="D74" s="87" t="s">
        <v>467</v>
      </c>
      <c r="E74" s="87" t="s">
        <v>82</v>
      </c>
      <c r="F74" s="87" t="s">
        <v>519</v>
      </c>
      <c r="G74" s="80" t="s">
        <v>30</v>
      </c>
      <c r="H74" s="17" t="s">
        <v>31</v>
      </c>
      <c r="I74" s="103"/>
      <c r="J74" s="87"/>
      <c r="K74" s="86" t="s">
        <v>516</v>
      </c>
      <c r="L74" s="86" t="s">
        <v>518</v>
      </c>
      <c r="M74" s="2"/>
    </row>
    <row r="75" spans="1:13" ht="29.25" customHeight="1" x14ac:dyDescent="0.25">
      <c r="A75" s="85"/>
      <c r="B75" s="85"/>
      <c r="C75" s="87" t="s">
        <v>468</v>
      </c>
      <c r="D75" s="87" t="s">
        <v>468</v>
      </c>
      <c r="E75" s="87" t="s">
        <v>20</v>
      </c>
      <c r="F75" s="87" t="s">
        <v>520</v>
      </c>
      <c r="G75" s="80" t="s">
        <v>15</v>
      </c>
      <c r="H75" s="64" t="s">
        <v>16</v>
      </c>
      <c r="I75" s="103"/>
      <c r="J75" s="87"/>
      <c r="K75" s="86" t="s">
        <v>516</v>
      </c>
      <c r="L75" s="86" t="s">
        <v>518</v>
      </c>
      <c r="M75" s="2"/>
    </row>
    <row r="76" spans="1:13" ht="15.75" customHeight="1" x14ac:dyDescent="0.25">
      <c r="A76" s="85">
        <v>14</v>
      </c>
      <c r="B76" s="85" t="s">
        <v>521</v>
      </c>
      <c r="C76" s="87" t="s">
        <v>456</v>
      </c>
      <c r="D76" s="87" t="s">
        <v>457</v>
      </c>
      <c r="E76" s="87" t="s">
        <v>470</v>
      </c>
      <c r="F76" s="87" t="s">
        <v>1950</v>
      </c>
      <c r="G76" s="80" t="s">
        <v>459</v>
      </c>
      <c r="H76" s="64" t="s">
        <v>509</v>
      </c>
      <c r="I76" s="103" t="s">
        <v>17</v>
      </c>
      <c r="J76" s="87" t="s">
        <v>522</v>
      </c>
      <c r="K76" s="122" t="s">
        <v>1951</v>
      </c>
      <c r="L76" s="86">
        <v>26208</v>
      </c>
      <c r="M76" s="2"/>
    </row>
    <row r="77" spans="1:13" ht="114" x14ac:dyDescent="0.25">
      <c r="A77" s="85"/>
      <c r="B77" s="85"/>
      <c r="C77" s="87"/>
      <c r="D77" s="87"/>
      <c r="E77" s="87"/>
      <c r="F77" s="87"/>
      <c r="G77" s="80" t="s">
        <v>22</v>
      </c>
      <c r="H77" s="80" t="s">
        <v>23</v>
      </c>
      <c r="I77" s="103"/>
      <c r="J77" s="87"/>
      <c r="K77" s="122"/>
      <c r="L77" s="86"/>
      <c r="M77" s="2"/>
    </row>
    <row r="78" spans="1:13" ht="15.75" customHeight="1" x14ac:dyDescent="0.25">
      <c r="A78" s="85"/>
      <c r="B78" s="85"/>
      <c r="C78" s="87" t="s">
        <v>464</v>
      </c>
      <c r="D78" s="87" t="s">
        <v>464</v>
      </c>
      <c r="E78" s="87" t="s">
        <v>20</v>
      </c>
      <c r="F78" s="87" t="s">
        <v>519</v>
      </c>
      <c r="G78" s="80" t="s">
        <v>27</v>
      </c>
      <c r="H78" s="64" t="s">
        <v>475</v>
      </c>
      <c r="I78" s="103" t="s">
        <v>24</v>
      </c>
      <c r="J78" s="87">
        <v>5430623</v>
      </c>
      <c r="K78" s="122" t="s">
        <v>523</v>
      </c>
      <c r="L78" s="86" t="s">
        <v>524</v>
      </c>
      <c r="M78" s="2"/>
    </row>
    <row r="79" spans="1:13" ht="15.75" customHeight="1" x14ac:dyDescent="0.25">
      <c r="A79" s="85"/>
      <c r="B79" s="85"/>
      <c r="C79" s="87" t="s">
        <v>467</v>
      </c>
      <c r="D79" s="87" t="s">
        <v>467</v>
      </c>
      <c r="E79" s="87" t="s">
        <v>20</v>
      </c>
      <c r="F79" s="87" t="s">
        <v>520</v>
      </c>
      <c r="G79" s="80" t="s">
        <v>30</v>
      </c>
      <c r="H79" s="17" t="s">
        <v>31</v>
      </c>
      <c r="I79" s="103"/>
      <c r="J79" s="87"/>
      <c r="K79" s="122" t="s">
        <v>523</v>
      </c>
      <c r="L79" s="86" t="s">
        <v>524</v>
      </c>
      <c r="M79" s="2"/>
    </row>
    <row r="80" spans="1:13" ht="29.25" customHeight="1" x14ac:dyDescent="0.25">
      <c r="A80" s="85"/>
      <c r="B80" s="85"/>
      <c r="C80" s="87" t="s">
        <v>468</v>
      </c>
      <c r="D80" s="87" t="s">
        <v>468</v>
      </c>
      <c r="E80" s="87" t="s">
        <v>20</v>
      </c>
      <c r="F80" s="87" t="s">
        <v>517</v>
      </c>
      <c r="G80" s="80" t="s">
        <v>15</v>
      </c>
      <c r="H80" s="64" t="s">
        <v>16</v>
      </c>
      <c r="I80" s="103"/>
      <c r="J80" s="87"/>
      <c r="K80" s="122" t="s">
        <v>523</v>
      </c>
      <c r="L80" s="86" t="s">
        <v>524</v>
      </c>
      <c r="M80" s="2"/>
    </row>
    <row r="81" spans="1:13" ht="28.5" x14ac:dyDescent="0.25">
      <c r="A81" s="85">
        <v>15</v>
      </c>
      <c r="B81" s="85" t="s">
        <v>525</v>
      </c>
      <c r="C81" s="87" t="s">
        <v>456</v>
      </c>
      <c r="D81" s="87" t="s">
        <v>457</v>
      </c>
      <c r="E81" s="87" t="s">
        <v>13</v>
      </c>
      <c r="F81" s="87" t="s">
        <v>519</v>
      </c>
      <c r="G81" s="80" t="s">
        <v>459</v>
      </c>
      <c r="H81" s="64" t="s">
        <v>471</v>
      </c>
      <c r="I81" s="20" t="s">
        <v>17</v>
      </c>
      <c r="J81" s="65" t="s">
        <v>526</v>
      </c>
      <c r="K81" s="103" t="s">
        <v>473</v>
      </c>
      <c r="L81" s="103" t="s">
        <v>527</v>
      </c>
      <c r="M81" s="2"/>
    </row>
    <row r="82" spans="1:13" ht="114" x14ac:dyDescent="0.25">
      <c r="A82" s="85"/>
      <c r="B82" s="85"/>
      <c r="C82" s="87"/>
      <c r="D82" s="87"/>
      <c r="E82" s="87"/>
      <c r="F82" s="87"/>
      <c r="G82" s="80" t="s">
        <v>22</v>
      </c>
      <c r="H82" s="80" t="s">
        <v>23</v>
      </c>
      <c r="I82" s="20"/>
      <c r="J82" s="65"/>
      <c r="K82" s="103"/>
      <c r="L82" s="103"/>
      <c r="M82" s="2"/>
    </row>
    <row r="83" spans="1:13" ht="15.75" customHeight="1" x14ac:dyDescent="0.25">
      <c r="A83" s="85"/>
      <c r="B83" s="85"/>
      <c r="C83" s="87" t="s">
        <v>464</v>
      </c>
      <c r="D83" s="87" t="s">
        <v>464</v>
      </c>
      <c r="E83" s="87" t="s">
        <v>20</v>
      </c>
      <c r="F83" s="87" t="s">
        <v>520</v>
      </c>
      <c r="G83" s="80" t="s">
        <v>27</v>
      </c>
      <c r="H83" s="64" t="s">
        <v>475</v>
      </c>
      <c r="I83" s="20" t="s">
        <v>24</v>
      </c>
      <c r="J83" s="65">
        <v>40834069</v>
      </c>
      <c r="K83" s="103" t="s">
        <v>473</v>
      </c>
      <c r="L83" s="103">
        <v>105840</v>
      </c>
      <c r="M83" s="2"/>
    </row>
    <row r="84" spans="1:13" ht="15.75" customHeight="1" x14ac:dyDescent="0.25">
      <c r="A84" s="85"/>
      <c r="B84" s="85"/>
      <c r="C84" s="87" t="s">
        <v>467</v>
      </c>
      <c r="D84" s="87" t="s">
        <v>467</v>
      </c>
      <c r="E84" s="87" t="s">
        <v>20</v>
      </c>
      <c r="F84" s="87" t="s">
        <v>517</v>
      </c>
      <c r="G84" s="80" t="s">
        <v>30</v>
      </c>
      <c r="H84" s="17" t="s">
        <v>31</v>
      </c>
      <c r="I84" s="103"/>
      <c r="J84" s="103"/>
      <c r="K84" s="103" t="s">
        <v>473</v>
      </c>
      <c r="L84" s="103">
        <v>105840</v>
      </c>
      <c r="M84" s="2"/>
    </row>
    <row r="85" spans="1:13" ht="29.25" customHeight="1" x14ac:dyDescent="0.25">
      <c r="A85" s="85"/>
      <c r="B85" s="85"/>
      <c r="C85" s="87" t="s">
        <v>468</v>
      </c>
      <c r="D85" s="87" t="s">
        <v>468</v>
      </c>
      <c r="E85" s="87" t="s">
        <v>20</v>
      </c>
      <c r="F85" s="87" t="s">
        <v>519</v>
      </c>
      <c r="G85" s="80" t="s">
        <v>15</v>
      </c>
      <c r="H85" s="64" t="s">
        <v>16</v>
      </c>
      <c r="I85" s="103"/>
      <c r="J85" s="103"/>
      <c r="K85" s="103" t="s">
        <v>473</v>
      </c>
      <c r="L85" s="103">
        <v>105840</v>
      </c>
      <c r="M85" s="2"/>
    </row>
    <row r="86" spans="1:13" ht="15.75" customHeight="1" x14ac:dyDescent="0.25">
      <c r="A86" s="85">
        <v>16</v>
      </c>
      <c r="B86" s="85" t="s">
        <v>528</v>
      </c>
      <c r="C86" s="87" t="s">
        <v>456</v>
      </c>
      <c r="D86" s="87" t="s">
        <v>457</v>
      </c>
      <c r="E86" s="87" t="s">
        <v>470</v>
      </c>
      <c r="F86" s="87" t="s">
        <v>529</v>
      </c>
      <c r="G86" s="80" t="s">
        <v>459</v>
      </c>
      <c r="H86" s="64" t="s">
        <v>471</v>
      </c>
      <c r="I86" s="103" t="s">
        <v>17</v>
      </c>
      <c r="J86" s="87" t="s">
        <v>530</v>
      </c>
      <c r="K86" s="103" t="s">
        <v>531</v>
      </c>
      <c r="L86" s="103" t="s">
        <v>532</v>
      </c>
      <c r="M86" s="2"/>
    </row>
    <row r="87" spans="1:13" ht="114" x14ac:dyDescent="0.25">
      <c r="A87" s="85"/>
      <c r="B87" s="85"/>
      <c r="C87" s="87"/>
      <c r="D87" s="87"/>
      <c r="E87" s="87"/>
      <c r="F87" s="87"/>
      <c r="G87" s="80" t="s">
        <v>22</v>
      </c>
      <c r="H87" s="80" t="s">
        <v>23</v>
      </c>
      <c r="I87" s="103"/>
      <c r="J87" s="87"/>
      <c r="K87" s="103"/>
      <c r="L87" s="103"/>
      <c r="M87" s="2"/>
    </row>
    <row r="88" spans="1:13" ht="15.75" customHeight="1" x14ac:dyDescent="0.25">
      <c r="A88" s="85"/>
      <c r="B88" s="85"/>
      <c r="C88" s="87" t="s">
        <v>464</v>
      </c>
      <c r="D88" s="87" t="s">
        <v>464</v>
      </c>
      <c r="E88" s="87" t="s">
        <v>59</v>
      </c>
      <c r="F88" s="87" t="s">
        <v>533</v>
      </c>
      <c r="G88" s="80" t="s">
        <v>27</v>
      </c>
      <c r="H88" s="64" t="s">
        <v>475</v>
      </c>
      <c r="I88" s="103" t="s">
        <v>24</v>
      </c>
      <c r="J88" s="87">
        <v>25594648</v>
      </c>
      <c r="K88" s="103" t="s">
        <v>531</v>
      </c>
      <c r="L88" s="103">
        <v>14483.16</v>
      </c>
      <c r="M88" s="2"/>
    </row>
    <row r="89" spans="1:13" ht="15.75" customHeight="1" x14ac:dyDescent="0.25">
      <c r="A89" s="85"/>
      <c r="B89" s="85"/>
      <c r="C89" s="87" t="s">
        <v>467</v>
      </c>
      <c r="D89" s="87" t="s">
        <v>467</v>
      </c>
      <c r="E89" s="87" t="s">
        <v>20</v>
      </c>
      <c r="F89" s="87" t="s">
        <v>534</v>
      </c>
      <c r="G89" s="80" t="s">
        <v>30</v>
      </c>
      <c r="H89" s="17" t="s">
        <v>31</v>
      </c>
      <c r="I89" s="103"/>
      <c r="J89" s="87"/>
      <c r="K89" s="103" t="s">
        <v>531</v>
      </c>
      <c r="L89" s="103">
        <v>14483.16</v>
      </c>
      <c r="M89" s="2"/>
    </row>
    <row r="90" spans="1:13" ht="29.25" customHeight="1" x14ac:dyDescent="0.25">
      <c r="A90" s="85"/>
      <c r="B90" s="85"/>
      <c r="C90" s="87" t="s">
        <v>468</v>
      </c>
      <c r="D90" s="87" t="s">
        <v>468</v>
      </c>
      <c r="E90" s="87" t="s">
        <v>20</v>
      </c>
      <c r="F90" s="87" t="s">
        <v>535</v>
      </c>
      <c r="G90" s="80" t="s">
        <v>15</v>
      </c>
      <c r="H90" s="64" t="s">
        <v>16</v>
      </c>
      <c r="I90" s="103"/>
      <c r="J90" s="87"/>
      <c r="K90" s="103" t="s">
        <v>531</v>
      </c>
      <c r="L90" s="103">
        <v>14483.16</v>
      </c>
      <c r="M90" s="2"/>
    </row>
    <row r="91" spans="1:13" ht="15.75" customHeight="1" x14ac:dyDescent="0.25">
      <c r="A91" s="85">
        <v>17</v>
      </c>
      <c r="B91" s="85" t="s">
        <v>536</v>
      </c>
      <c r="C91" s="87" t="s">
        <v>456</v>
      </c>
      <c r="D91" s="87" t="s">
        <v>457</v>
      </c>
      <c r="E91" s="87" t="s">
        <v>470</v>
      </c>
      <c r="F91" s="87" t="s">
        <v>1954</v>
      </c>
      <c r="G91" s="80" t="s">
        <v>459</v>
      </c>
      <c r="H91" s="64" t="s">
        <v>471</v>
      </c>
      <c r="I91" s="103" t="s">
        <v>17</v>
      </c>
      <c r="J91" s="87" t="s">
        <v>1953</v>
      </c>
      <c r="K91" s="86">
        <v>1644.12</v>
      </c>
      <c r="L91" s="86">
        <v>39458.879999999997</v>
      </c>
      <c r="M91" s="2"/>
    </row>
    <row r="92" spans="1:13" ht="114" x14ac:dyDescent="0.25">
      <c r="A92" s="85"/>
      <c r="B92" s="85"/>
      <c r="C92" s="87"/>
      <c r="D92" s="87"/>
      <c r="E92" s="87"/>
      <c r="F92" s="87"/>
      <c r="G92" s="80" t="s">
        <v>22</v>
      </c>
      <c r="H92" s="80" t="s">
        <v>23</v>
      </c>
      <c r="I92" s="103"/>
      <c r="J92" s="87"/>
      <c r="K92" s="86"/>
      <c r="L92" s="86"/>
      <c r="M92" s="2"/>
    </row>
    <row r="93" spans="1:13" ht="15.75" customHeight="1" x14ac:dyDescent="0.25">
      <c r="A93" s="85"/>
      <c r="B93" s="85"/>
      <c r="C93" s="87" t="s">
        <v>464</v>
      </c>
      <c r="D93" s="87" t="s">
        <v>464</v>
      </c>
      <c r="E93" s="87" t="s">
        <v>20</v>
      </c>
      <c r="F93" s="87" t="s">
        <v>534</v>
      </c>
      <c r="G93" s="80" t="s">
        <v>27</v>
      </c>
      <c r="H93" s="64" t="s">
        <v>475</v>
      </c>
      <c r="I93" s="103" t="s">
        <v>24</v>
      </c>
      <c r="J93" s="87">
        <v>94238618</v>
      </c>
      <c r="K93" s="86" t="s">
        <v>539</v>
      </c>
      <c r="L93" s="86" t="s">
        <v>538</v>
      </c>
      <c r="M93" s="2"/>
    </row>
    <row r="94" spans="1:13" ht="15.75" customHeight="1" x14ac:dyDescent="0.25">
      <c r="A94" s="85"/>
      <c r="B94" s="85"/>
      <c r="C94" s="87" t="s">
        <v>467</v>
      </c>
      <c r="D94" s="87" t="s">
        <v>467</v>
      </c>
      <c r="E94" s="87" t="s">
        <v>20</v>
      </c>
      <c r="F94" s="87" t="s">
        <v>535</v>
      </c>
      <c r="G94" s="80" t="s">
        <v>30</v>
      </c>
      <c r="H94" s="17" t="s">
        <v>31</v>
      </c>
      <c r="I94" s="103"/>
      <c r="J94" s="87"/>
      <c r="K94" s="86" t="s">
        <v>539</v>
      </c>
      <c r="L94" s="86" t="s">
        <v>538</v>
      </c>
      <c r="M94" s="2"/>
    </row>
    <row r="95" spans="1:13" ht="29.25" customHeight="1" x14ac:dyDescent="0.25">
      <c r="A95" s="85"/>
      <c r="B95" s="85"/>
      <c r="C95" s="87" t="s">
        <v>468</v>
      </c>
      <c r="D95" s="87" t="s">
        <v>468</v>
      </c>
      <c r="E95" s="87" t="s">
        <v>20</v>
      </c>
      <c r="F95" s="87" t="s">
        <v>533</v>
      </c>
      <c r="G95" s="80" t="s">
        <v>15</v>
      </c>
      <c r="H95" s="64" t="s">
        <v>16</v>
      </c>
      <c r="I95" s="103"/>
      <c r="J95" s="87"/>
      <c r="K95" s="86" t="s">
        <v>539</v>
      </c>
      <c r="L95" s="86" t="s">
        <v>538</v>
      </c>
      <c r="M95" s="2"/>
    </row>
    <row r="96" spans="1:13" ht="15" customHeight="1" x14ac:dyDescent="0.25">
      <c r="A96" s="85">
        <v>18</v>
      </c>
      <c r="B96" s="85" t="s">
        <v>540</v>
      </c>
      <c r="C96" s="87" t="s">
        <v>456</v>
      </c>
      <c r="D96" s="87" t="s">
        <v>457</v>
      </c>
      <c r="E96" s="87" t="s">
        <v>470</v>
      </c>
      <c r="F96" s="115" t="s">
        <v>1940</v>
      </c>
      <c r="G96" s="80" t="s">
        <v>459</v>
      </c>
      <c r="H96" s="64" t="s">
        <v>541</v>
      </c>
      <c r="I96" s="103" t="s">
        <v>17</v>
      </c>
      <c r="J96" s="87" t="s">
        <v>542</v>
      </c>
      <c r="K96" s="104">
        <v>1771.92</v>
      </c>
      <c r="L96" s="104">
        <v>42526.080000000002</v>
      </c>
      <c r="M96" s="2"/>
    </row>
    <row r="97" spans="1:13" ht="114" x14ac:dyDescent="0.25">
      <c r="A97" s="85"/>
      <c r="B97" s="85"/>
      <c r="C97" s="87"/>
      <c r="D97" s="87"/>
      <c r="E97" s="87"/>
      <c r="F97" s="115"/>
      <c r="G97" s="80" t="s">
        <v>22</v>
      </c>
      <c r="H97" s="80" t="s">
        <v>23</v>
      </c>
      <c r="I97" s="103"/>
      <c r="J97" s="87"/>
      <c r="K97" s="104"/>
      <c r="L97" s="104"/>
      <c r="M97" s="2"/>
    </row>
    <row r="98" spans="1:13" ht="15" customHeight="1" x14ac:dyDescent="0.25">
      <c r="A98" s="85"/>
      <c r="B98" s="85"/>
      <c r="C98" s="87" t="s">
        <v>464</v>
      </c>
      <c r="D98" s="87" t="s">
        <v>464</v>
      </c>
      <c r="E98" s="87" t="s">
        <v>20</v>
      </c>
      <c r="F98" s="115" t="s">
        <v>534</v>
      </c>
      <c r="G98" s="80" t="s">
        <v>27</v>
      </c>
      <c r="H98" s="64" t="s">
        <v>475</v>
      </c>
      <c r="I98" s="103" t="s">
        <v>24</v>
      </c>
      <c r="J98" s="87">
        <v>4555864</v>
      </c>
      <c r="K98" s="104" t="s">
        <v>543</v>
      </c>
      <c r="L98" s="104" t="s">
        <v>544</v>
      </c>
      <c r="M98" s="2"/>
    </row>
    <row r="99" spans="1:13" ht="15" customHeight="1" x14ac:dyDescent="0.25">
      <c r="A99" s="85"/>
      <c r="B99" s="85"/>
      <c r="C99" s="87" t="s">
        <v>467</v>
      </c>
      <c r="D99" s="87" t="s">
        <v>467</v>
      </c>
      <c r="E99" s="87" t="s">
        <v>20</v>
      </c>
      <c r="F99" s="115" t="s">
        <v>534</v>
      </c>
      <c r="G99" s="80" t="s">
        <v>30</v>
      </c>
      <c r="H99" s="80" t="s">
        <v>31</v>
      </c>
      <c r="I99" s="103"/>
      <c r="J99" s="87"/>
      <c r="K99" s="104" t="s">
        <v>543</v>
      </c>
      <c r="L99" s="104" t="s">
        <v>544</v>
      </c>
      <c r="M99" s="2"/>
    </row>
    <row r="100" spans="1:13" ht="29.45" customHeight="1" x14ac:dyDescent="0.25">
      <c r="A100" s="85"/>
      <c r="B100" s="85"/>
      <c r="C100" s="87" t="s">
        <v>468</v>
      </c>
      <c r="D100" s="87" t="s">
        <v>468</v>
      </c>
      <c r="E100" s="87" t="s">
        <v>59</v>
      </c>
      <c r="F100" s="115" t="s">
        <v>534</v>
      </c>
      <c r="G100" s="80" t="s">
        <v>15</v>
      </c>
      <c r="H100" s="64" t="s">
        <v>16</v>
      </c>
      <c r="I100" s="103"/>
      <c r="J100" s="87"/>
      <c r="K100" s="104" t="s">
        <v>543</v>
      </c>
      <c r="L100" s="104" t="s">
        <v>544</v>
      </c>
      <c r="M100" s="2"/>
    </row>
    <row r="101" spans="1:13" ht="15.75" customHeight="1" x14ac:dyDescent="0.25">
      <c r="A101" s="85">
        <v>19</v>
      </c>
      <c r="B101" s="85" t="s">
        <v>545</v>
      </c>
      <c r="C101" s="87" t="s">
        <v>456</v>
      </c>
      <c r="D101" s="87" t="s">
        <v>457</v>
      </c>
      <c r="E101" s="87" t="s">
        <v>319</v>
      </c>
      <c r="F101" s="87" t="s">
        <v>1886</v>
      </c>
      <c r="G101" s="80" t="s">
        <v>459</v>
      </c>
      <c r="H101" s="64" t="s">
        <v>546</v>
      </c>
      <c r="I101" s="103" t="s">
        <v>17</v>
      </c>
      <c r="J101" s="87" t="s">
        <v>1887</v>
      </c>
      <c r="K101" s="104">
        <v>1981.62</v>
      </c>
      <c r="L101" s="104">
        <v>356691.6</v>
      </c>
      <c r="M101" s="2"/>
    </row>
    <row r="102" spans="1:13" ht="114" x14ac:dyDescent="0.25">
      <c r="A102" s="85"/>
      <c r="B102" s="85"/>
      <c r="C102" s="87"/>
      <c r="D102" s="87"/>
      <c r="E102" s="87"/>
      <c r="F102" s="87"/>
      <c r="G102" s="80" t="s">
        <v>22</v>
      </c>
      <c r="H102" s="80" t="s">
        <v>23</v>
      </c>
      <c r="I102" s="103"/>
      <c r="J102" s="87"/>
      <c r="K102" s="104"/>
      <c r="L102" s="104"/>
      <c r="M102" s="2"/>
    </row>
    <row r="103" spans="1:13" ht="15.75" customHeight="1" x14ac:dyDescent="0.25">
      <c r="A103" s="85"/>
      <c r="B103" s="85"/>
      <c r="C103" s="87" t="s">
        <v>464</v>
      </c>
      <c r="D103" s="87" t="s">
        <v>464</v>
      </c>
      <c r="E103" s="87" t="s">
        <v>20</v>
      </c>
      <c r="F103" s="87" t="s">
        <v>547</v>
      </c>
      <c r="G103" s="80" t="s">
        <v>27</v>
      </c>
      <c r="H103" s="64" t="s">
        <v>475</v>
      </c>
      <c r="I103" s="103" t="s">
        <v>24</v>
      </c>
      <c r="J103" s="87">
        <v>83517480</v>
      </c>
      <c r="K103" s="104" t="s">
        <v>548</v>
      </c>
      <c r="L103" s="104" t="s">
        <v>549</v>
      </c>
      <c r="M103" s="2"/>
    </row>
    <row r="104" spans="1:13" ht="15.75" customHeight="1" x14ac:dyDescent="0.25">
      <c r="A104" s="85"/>
      <c r="B104" s="85"/>
      <c r="C104" s="87" t="s">
        <v>467</v>
      </c>
      <c r="D104" s="87" t="s">
        <v>467</v>
      </c>
      <c r="E104" s="87" t="s">
        <v>20</v>
      </c>
      <c r="F104" s="87" t="s">
        <v>550</v>
      </c>
      <c r="G104" s="80" t="s">
        <v>30</v>
      </c>
      <c r="H104" s="80" t="s">
        <v>31</v>
      </c>
      <c r="I104" s="103"/>
      <c r="J104" s="87"/>
      <c r="K104" s="104" t="s">
        <v>548</v>
      </c>
      <c r="L104" s="104" t="s">
        <v>549</v>
      </c>
      <c r="M104" s="2"/>
    </row>
    <row r="105" spans="1:13" ht="29.25" customHeight="1" x14ac:dyDescent="0.25">
      <c r="A105" s="85"/>
      <c r="B105" s="85"/>
      <c r="C105" s="87" t="s">
        <v>468</v>
      </c>
      <c r="D105" s="87" t="s">
        <v>468</v>
      </c>
      <c r="E105" s="87" t="s">
        <v>20</v>
      </c>
      <c r="F105" s="87" t="s">
        <v>551</v>
      </c>
      <c r="G105" s="80" t="s">
        <v>15</v>
      </c>
      <c r="H105" s="64" t="s">
        <v>16</v>
      </c>
      <c r="I105" s="103"/>
      <c r="J105" s="87"/>
      <c r="K105" s="104" t="s">
        <v>548</v>
      </c>
      <c r="L105" s="104" t="s">
        <v>549</v>
      </c>
      <c r="M105" s="2"/>
    </row>
    <row r="106" spans="1:13" ht="15.75" customHeight="1" x14ac:dyDescent="0.25">
      <c r="A106" s="85">
        <v>20</v>
      </c>
      <c r="B106" s="85" t="s">
        <v>552</v>
      </c>
      <c r="C106" s="87" t="s">
        <v>456</v>
      </c>
      <c r="D106" s="87" t="s">
        <v>457</v>
      </c>
      <c r="E106" s="87" t="s">
        <v>470</v>
      </c>
      <c r="F106" s="87" t="s">
        <v>1942</v>
      </c>
      <c r="G106" s="80" t="s">
        <v>459</v>
      </c>
      <c r="H106" s="64" t="s">
        <v>553</v>
      </c>
      <c r="I106" s="103" t="s">
        <v>17</v>
      </c>
      <c r="J106" s="87" t="s">
        <v>1943</v>
      </c>
      <c r="K106" s="103" t="s">
        <v>1583</v>
      </c>
      <c r="L106" s="103" t="s">
        <v>1584</v>
      </c>
      <c r="M106" s="2"/>
    </row>
    <row r="107" spans="1:13" ht="114" x14ac:dyDescent="0.25">
      <c r="A107" s="85"/>
      <c r="B107" s="85"/>
      <c r="C107" s="87"/>
      <c r="D107" s="87"/>
      <c r="E107" s="87"/>
      <c r="F107" s="87"/>
      <c r="G107" s="80" t="s">
        <v>22</v>
      </c>
      <c r="H107" s="80" t="s">
        <v>23</v>
      </c>
      <c r="I107" s="103"/>
      <c r="J107" s="87"/>
      <c r="K107" s="103"/>
      <c r="L107" s="103"/>
      <c r="M107" s="2"/>
    </row>
    <row r="108" spans="1:13" ht="15.75" customHeight="1" x14ac:dyDescent="0.25">
      <c r="A108" s="85"/>
      <c r="B108" s="85"/>
      <c r="C108" s="87" t="s">
        <v>464</v>
      </c>
      <c r="D108" s="87" t="s">
        <v>464</v>
      </c>
      <c r="E108" s="87" t="s">
        <v>203</v>
      </c>
      <c r="F108" s="87" t="s">
        <v>550</v>
      </c>
      <c r="G108" s="80" t="s">
        <v>27</v>
      </c>
      <c r="H108" s="64" t="s">
        <v>475</v>
      </c>
      <c r="I108" s="103" t="s">
        <v>24</v>
      </c>
      <c r="J108" s="87">
        <v>37759671</v>
      </c>
      <c r="K108" s="103" t="s">
        <v>554</v>
      </c>
      <c r="L108" s="103" t="s">
        <v>555</v>
      </c>
      <c r="M108" s="2"/>
    </row>
    <row r="109" spans="1:13" ht="15.75" customHeight="1" x14ac:dyDescent="0.25">
      <c r="A109" s="85"/>
      <c r="B109" s="85"/>
      <c r="C109" s="87" t="s">
        <v>467</v>
      </c>
      <c r="D109" s="87" t="s">
        <v>467</v>
      </c>
      <c r="E109" s="87" t="s">
        <v>20</v>
      </c>
      <c r="F109" s="87" t="s">
        <v>551</v>
      </c>
      <c r="G109" s="80" t="s">
        <v>30</v>
      </c>
      <c r="H109" s="80" t="s">
        <v>31</v>
      </c>
      <c r="I109" s="103"/>
      <c r="J109" s="87"/>
      <c r="K109" s="103" t="s">
        <v>554</v>
      </c>
      <c r="L109" s="103" t="s">
        <v>555</v>
      </c>
      <c r="M109" s="2"/>
    </row>
    <row r="110" spans="1:13" ht="29.25" customHeight="1" x14ac:dyDescent="0.25">
      <c r="A110" s="85"/>
      <c r="B110" s="85"/>
      <c r="C110" s="87" t="s">
        <v>468</v>
      </c>
      <c r="D110" s="87" t="s">
        <v>468</v>
      </c>
      <c r="E110" s="87" t="s">
        <v>20</v>
      </c>
      <c r="F110" s="87" t="s">
        <v>547</v>
      </c>
      <c r="G110" s="80" t="s">
        <v>15</v>
      </c>
      <c r="H110" s="64" t="s">
        <v>16</v>
      </c>
      <c r="I110" s="103"/>
      <c r="J110" s="87"/>
      <c r="K110" s="103" t="s">
        <v>554</v>
      </c>
      <c r="L110" s="103" t="s">
        <v>555</v>
      </c>
      <c r="M110" s="2"/>
    </row>
    <row r="111" spans="1:13" ht="15.75" customHeight="1" x14ac:dyDescent="0.25">
      <c r="A111" s="85">
        <v>21</v>
      </c>
      <c r="B111" s="85" t="s">
        <v>556</v>
      </c>
      <c r="C111" s="87" t="s">
        <v>456</v>
      </c>
      <c r="D111" s="87" t="s">
        <v>457</v>
      </c>
      <c r="E111" s="87" t="s">
        <v>537</v>
      </c>
      <c r="F111" s="87" t="s">
        <v>550</v>
      </c>
      <c r="G111" s="80" t="s">
        <v>459</v>
      </c>
      <c r="H111" s="64" t="s">
        <v>557</v>
      </c>
      <c r="I111" s="103" t="s">
        <v>17</v>
      </c>
      <c r="J111" s="87" t="s">
        <v>558</v>
      </c>
      <c r="K111" s="103" t="s">
        <v>559</v>
      </c>
      <c r="L111" s="103" t="s">
        <v>560</v>
      </c>
      <c r="M111" s="2"/>
    </row>
    <row r="112" spans="1:13" ht="114" x14ac:dyDescent="0.25">
      <c r="A112" s="85"/>
      <c r="B112" s="85"/>
      <c r="C112" s="87"/>
      <c r="D112" s="87"/>
      <c r="E112" s="87"/>
      <c r="F112" s="87"/>
      <c r="G112" s="80" t="s">
        <v>22</v>
      </c>
      <c r="H112" s="80" t="s">
        <v>23</v>
      </c>
      <c r="I112" s="103"/>
      <c r="J112" s="87"/>
      <c r="K112" s="103"/>
      <c r="L112" s="103"/>
      <c r="M112" s="2"/>
    </row>
    <row r="113" spans="1:13" ht="15.75" customHeight="1" x14ac:dyDescent="0.25">
      <c r="A113" s="85"/>
      <c r="B113" s="85"/>
      <c r="C113" s="87" t="s">
        <v>464</v>
      </c>
      <c r="D113" s="87" t="s">
        <v>464</v>
      </c>
      <c r="E113" s="87" t="s">
        <v>20</v>
      </c>
      <c r="F113" s="87" t="s">
        <v>551</v>
      </c>
      <c r="G113" s="80" t="s">
        <v>27</v>
      </c>
      <c r="H113" s="64" t="s">
        <v>475</v>
      </c>
      <c r="I113" s="103" t="s">
        <v>24</v>
      </c>
      <c r="J113" s="87"/>
      <c r="K113" s="103">
        <v>1641.27</v>
      </c>
      <c r="L113" s="103" t="s">
        <v>560</v>
      </c>
      <c r="M113" s="2"/>
    </row>
    <row r="114" spans="1:13" ht="15.75" customHeight="1" x14ac:dyDescent="0.25">
      <c r="A114" s="85"/>
      <c r="B114" s="85"/>
      <c r="C114" s="87" t="s">
        <v>467</v>
      </c>
      <c r="D114" s="87" t="s">
        <v>467</v>
      </c>
      <c r="E114" s="87" t="s">
        <v>20</v>
      </c>
      <c r="F114" s="87" t="s">
        <v>547</v>
      </c>
      <c r="G114" s="80" t="s">
        <v>30</v>
      </c>
      <c r="H114" s="80" t="s">
        <v>31</v>
      </c>
      <c r="I114" s="103"/>
      <c r="J114" s="87"/>
      <c r="K114" s="103">
        <v>1641.27</v>
      </c>
      <c r="L114" s="103" t="s">
        <v>560</v>
      </c>
      <c r="M114" s="2"/>
    </row>
    <row r="115" spans="1:13" ht="29.25" customHeight="1" x14ac:dyDescent="0.25">
      <c r="A115" s="85"/>
      <c r="B115" s="85"/>
      <c r="C115" s="87" t="s">
        <v>468</v>
      </c>
      <c r="D115" s="87" t="s">
        <v>468</v>
      </c>
      <c r="E115" s="87" t="s">
        <v>20</v>
      </c>
      <c r="F115" s="87" t="s">
        <v>550</v>
      </c>
      <c r="G115" s="80" t="s">
        <v>15</v>
      </c>
      <c r="H115" s="64" t="s">
        <v>16</v>
      </c>
      <c r="I115" s="103"/>
      <c r="J115" s="87"/>
      <c r="K115" s="103">
        <v>1641.27</v>
      </c>
      <c r="L115" s="103" t="s">
        <v>560</v>
      </c>
      <c r="M115" s="2"/>
    </row>
    <row r="116" spans="1:13" ht="15.75" customHeight="1" x14ac:dyDescent="0.25">
      <c r="A116" s="85">
        <v>22</v>
      </c>
      <c r="B116" s="85" t="s">
        <v>561</v>
      </c>
      <c r="C116" s="87" t="s">
        <v>456</v>
      </c>
      <c r="D116" s="87" t="s">
        <v>457</v>
      </c>
      <c r="E116" s="87" t="s">
        <v>319</v>
      </c>
      <c r="F116" s="87" t="s">
        <v>1888</v>
      </c>
      <c r="G116" s="80" t="s">
        <v>459</v>
      </c>
      <c r="H116" s="64" t="s">
        <v>471</v>
      </c>
      <c r="I116" s="103" t="s">
        <v>17</v>
      </c>
      <c r="J116" s="87" t="s">
        <v>1889</v>
      </c>
      <c r="K116" s="86">
        <v>1260</v>
      </c>
      <c r="L116" s="104">
        <v>226800</v>
      </c>
      <c r="M116" s="2"/>
    </row>
    <row r="117" spans="1:13" ht="114" x14ac:dyDescent="0.25">
      <c r="A117" s="85"/>
      <c r="B117" s="85"/>
      <c r="C117" s="87"/>
      <c r="D117" s="87"/>
      <c r="E117" s="87"/>
      <c r="F117" s="87"/>
      <c r="G117" s="80" t="s">
        <v>22</v>
      </c>
      <c r="H117" s="80" t="s">
        <v>23</v>
      </c>
      <c r="I117" s="103"/>
      <c r="J117" s="87"/>
      <c r="K117" s="86"/>
      <c r="L117" s="104"/>
      <c r="M117" s="2"/>
    </row>
    <row r="118" spans="1:13" ht="15.75" customHeight="1" x14ac:dyDescent="0.25">
      <c r="A118" s="85"/>
      <c r="B118" s="85"/>
      <c r="C118" s="87" t="s">
        <v>464</v>
      </c>
      <c r="D118" s="87" t="s">
        <v>464</v>
      </c>
      <c r="E118" s="87" t="s">
        <v>20</v>
      </c>
      <c r="F118" s="87" t="s">
        <v>563</v>
      </c>
      <c r="G118" s="80" t="s">
        <v>27</v>
      </c>
      <c r="H118" s="64" t="s">
        <v>475</v>
      </c>
      <c r="I118" s="103" t="s">
        <v>24</v>
      </c>
      <c r="J118" s="87">
        <v>103728228</v>
      </c>
      <c r="K118" s="86" t="s">
        <v>473</v>
      </c>
      <c r="L118" s="104" t="s">
        <v>474</v>
      </c>
      <c r="M118" s="2"/>
    </row>
    <row r="119" spans="1:13" ht="15.75" customHeight="1" x14ac:dyDescent="0.25">
      <c r="A119" s="85"/>
      <c r="B119" s="85"/>
      <c r="C119" s="87" t="s">
        <v>467</v>
      </c>
      <c r="D119" s="87" t="s">
        <v>467</v>
      </c>
      <c r="E119" s="87" t="s">
        <v>20</v>
      </c>
      <c r="F119" s="87" t="s">
        <v>564</v>
      </c>
      <c r="G119" s="80" t="s">
        <v>30</v>
      </c>
      <c r="H119" s="80" t="s">
        <v>31</v>
      </c>
      <c r="I119" s="103"/>
      <c r="J119" s="87"/>
      <c r="K119" s="86" t="s">
        <v>473</v>
      </c>
      <c r="L119" s="104" t="s">
        <v>474</v>
      </c>
      <c r="M119" s="2"/>
    </row>
    <row r="120" spans="1:13" ht="29.25" customHeight="1" x14ac:dyDescent="0.25">
      <c r="A120" s="85"/>
      <c r="B120" s="85"/>
      <c r="C120" s="87" t="s">
        <v>468</v>
      </c>
      <c r="D120" s="87" t="s">
        <v>468</v>
      </c>
      <c r="E120" s="87" t="s">
        <v>20</v>
      </c>
      <c r="F120" s="87" t="s">
        <v>562</v>
      </c>
      <c r="G120" s="80" t="s">
        <v>15</v>
      </c>
      <c r="H120" s="64" t="s">
        <v>16</v>
      </c>
      <c r="I120" s="103"/>
      <c r="J120" s="87"/>
      <c r="K120" s="86" t="s">
        <v>473</v>
      </c>
      <c r="L120" s="104" t="s">
        <v>474</v>
      </c>
      <c r="M120" s="2"/>
    </row>
    <row r="121" spans="1:13" ht="15.75" customHeight="1" x14ac:dyDescent="0.25">
      <c r="A121" s="85">
        <v>23</v>
      </c>
      <c r="B121" s="85" t="s">
        <v>565</v>
      </c>
      <c r="C121" s="87" t="s">
        <v>456</v>
      </c>
      <c r="D121" s="87" t="s">
        <v>457</v>
      </c>
      <c r="E121" s="87" t="s">
        <v>238</v>
      </c>
      <c r="F121" s="87" t="s">
        <v>566</v>
      </c>
      <c r="G121" s="80" t="s">
        <v>459</v>
      </c>
      <c r="H121" s="64" t="s">
        <v>567</v>
      </c>
      <c r="I121" s="103" t="s">
        <v>17</v>
      </c>
      <c r="J121" s="87" t="s">
        <v>568</v>
      </c>
      <c r="K121" s="103" t="s">
        <v>569</v>
      </c>
      <c r="L121" s="103" t="s">
        <v>570</v>
      </c>
      <c r="M121" s="2"/>
    </row>
    <row r="122" spans="1:13" ht="114" x14ac:dyDescent="0.25">
      <c r="A122" s="85"/>
      <c r="B122" s="85"/>
      <c r="C122" s="87"/>
      <c r="D122" s="87"/>
      <c r="E122" s="87"/>
      <c r="F122" s="87"/>
      <c r="G122" s="80" t="s">
        <v>22</v>
      </c>
      <c r="H122" s="80" t="s">
        <v>23</v>
      </c>
      <c r="I122" s="103"/>
      <c r="J122" s="87"/>
      <c r="K122" s="103"/>
      <c r="L122" s="103"/>
      <c r="M122" s="2"/>
    </row>
    <row r="123" spans="1:13" ht="15.75" customHeight="1" x14ac:dyDescent="0.25">
      <c r="A123" s="85"/>
      <c r="B123" s="85"/>
      <c r="C123" s="87" t="s">
        <v>464</v>
      </c>
      <c r="D123" s="87" t="s">
        <v>464</v>
      </c>
      <c r="E123" s="87" t="s">
        <v>59</v>
      </c>
      <c r="F123" s="87" t="s">
        <v>564</v>
      </c>
      <c r="G123" s="80" t="s">
        <v>27</v>
      </c>
      <c r="H123" s="64" t="s">
        <v>475</v>
      </c>
      <c r="I123" s="103" t="s">
        <v>24</v>
      </c>
      <c r="J123" s="87"/>
      <c r="K123" s="103" t="s">
        <v>569</v>
      </c>
      <c r="L123" s="103" t="s">
        <v>571</v>
      </c>
      <c r="M123" s="2"/>
    </row>
    <row r="124" spans="1:13" ht="29.25" customHeight="1" x14ac:dyDescent="0.25">
      <c r="A124" s="85"/>
      <c r="B124" s="85"/>
      <c r="C124" s="87" t="s">
        <v>467</v>
      </c>
      <c r="D124" s="87" t="s">
        <v>467</v>
      </c>
      <c r="E124" s="87" t="s">
        <v>20</v>
      </c>
      <c r="F124" s="87" t="s">
        <v>562</v>
      </c>
      <c r="G124" s="80" t="s">
        <v>30</v>
      </c>
      <c r="H124" s="64" t="s">
        <v>568</v>
      </c>
      <c r="I124" s="103"/>
      <c r="J124" s="87"/>
      <c r="K124" s="103" t="s">
        <v>569</v>
      </c>
      <c r="L124" s="103" t="s">
        <v>571</v>
      </c>
      <c r="M124" s="2"/>
    </row>
    <row r="125" spans="1:13" ht="29.25" customHeight="1" x14ac:dyDescent="0.25">
      <c r="A125" s="85"/>
      <c r="B125" s="85"/>
      <c r="C125" s="87" t="s">
        <v>468</v>
      </c>
      <c r="D125" s="87" t="s">
        <v>468</v>
      </c>
      <c r="E125" s="87" t="s">
        <v>20</v>
      </c>
      <c r="F125" s="87" t="s">
        <v>563</v>
      </c>
      <c r="G125" s="80" t="s">
        <v>15</v>
      </c>
      <c r="H125" s="64" t="s">
        <v>16</v>
      </c>
      <c r="I125" s="103"/>
      <c r="J125" s="87"/>
      <c r="K125" s="103" t="s">
        <v>569</v>
      </c>
      <c r="L125" s="103" t="s">
        <v>571</v>
      </c>
      <c r="M125" s="2"/>
    </row>
    <row r="126" spans="1:13" ht="15.75" customHeight="1" x14ac:dyDescent="0.25">
      <c r="A126" s="85">
        <v>24</v>
      </c>
      <c r="B126" s="85" t="s">
        <v>572</v>
      </c>
      <c r="C126" s="87" t="s">
        <v>456</v>
      </c>
      <c r="D126" s="87" t="s">
        <v>457</v>
      </c>
      <c r="E126" s="87" t="s">
        <v>59</v>
      </c>
      <c r="F126" s="87" t="s">
        <v>1890</v>
      </c>
      <c r="G126" s="80" t="s">
        <v>459</v>
      </c>
      <c r="H126" s="64" t="s">
        <v>573</v>
      </c>
      <c r="I126" s="103" t="s">
        <v>17</v>
      </c>
      <c r="J126" s="87" t="s">
        <v>574</v>
      </c>
      <c r="K126" s="103">
        <v>2096.8200000000002</v>
      </c>
      <c r="L126" s="103">
        <v>50323.68</v>
      </c>
      <c r="M126" s="2"/>
    </row>
    <row r="127" spans="1:13" ht="114" x14ac:dyDescent="0.25">
      <c r="A127" s="85"/>
      <c r="B127" s="85"/>
      <c r="C127" s="87"/>
      <c r="D127" s="87"/>
      <c r="E127" s="87"/>
      <c r="F127" s="87"/>
      <c r="G127" s="80" t="s">
        <v>22</v>
      </c>
      <c r="H127" s="80" t="s">
        <v>23</v>
      </c>
      <c r="I127" s="103"/>
      <c r="J127" s="87"/>
      <c r="K127" s="103"/>
      <c r="L127" s="103"/>
      <c r="M127" s="2"/>
    </row>
    <row r="128" spans="1:13" ht="15.75" customHeight="1" x14ac:dyDescent="0.25">
      <c r="A128" s="85"/>
      <c r="B128" s="85"/>
      <c r="C128" s="87" t="s">
        <v>464</v>
      </c>
      <c r="D128" s="87" t="s">
        <v>464</v>
      </c>
      <c r="E128" s="87" t="s">
        <v>20</v>
      </c>
      <c r="F128" s="87" t="s">
        <v>562</v>
      </c>
      <c r="G128" s="80" t="s">
        <v>27</v>
      </c>
      <c r="H128" s="64" t="s">
        <v>475</v>
      </c>
      <c r="I128" s="103" t="s">
        <v>24</v>
      </c>
      <c r="J128" s="87">
        <v>24961159</v>
      </c>
      <c r="K128" s="103" t="s">
        <v>487</v>
      </c>
      <c r="L128" s="103" t="s">
        <v>488</v>
      </c>
      <c r="M128" s="2"/>
    </row>
    <row r="129" spans="1:13" ht="15.75" customHeight="1" x14ac:dyDescent="0.25">
      <c r="A129" s="85"/>
      <c r="B129" s="85"/>
      <c r="C129" s="87" t="s">
        <v>467</v>
      </c>
      <c r="D129" s="87" t="s">
        <v>467</v>
      </c>
      <c r="E129" s="87" t="s">
        <v>20</v>
      </c>
      <c r="F129" s="87" t="s">
        <v>563</v>
      </c>
      <c r="G129" s="80" t="s">
        <v>30</v>
      </c>
      <c r="H129" s="80" t="s">
        <v>31</v>
      </c>
      <c r="I129" s="103"/>
      <c r="J129" s="87"/>
      <c r="K129" s="103" t="s">
        <v>487</v>
      </c>
      <c r="L129" s="103" t="s">
        <v>488</v>
      </c>
      <c r="M129" s="2"/>
    </row>
    <row r="130" spans="1:13" ht="29.25" customHeight="1" x14ac:dyDescent="0.25">
      <c r="A130" s="85"/>
      <c r="B130" s="85"/>
      <c r="C130" s="87" t="s">
        <v>468</v>
      </c>
      <c r="D130" s="87" t="s">
        <v>468</v>
      </c>
      <c r="E130" s="87" t="s">
        <v>59</v>
      </c>
      <c r="F130" s="87" t="s">
        <v>564</v>
      </c>
      <c r="G130" s="80" t="s">
        <v>15</v>
      </c>
      <c r="H130" s="64" t="s">
        <v>16</v>
      </c>
      <c r="I130" s="103"/>
      <c r="J130" s="87"/>
      <c r="K130" s="103" t="s">
        <v>487</v>
      </c>
      <c r="L130" s="103" t="s">
        <v>488</v>
      </c>
      <c r="M130" s="2"/>
    </row>
    <row r="131" spans="1:13" ht="15.75" customHeight="1" x14ac:dyDescent="0.25">
      <c r="A131" s="85">
        <v>25</v>
      </c>
      <c r="B131" s="85" t="s">
        <v>575</v>
      </c>
      <c r="C131" s="87" t="s">
        <v>456</v>
      </c>
      <c r="D131" s="87" t="s">
        <v>457</v>
      </c>
      <c r="E131" s="87" t="s">
        <v>470</v>
      </c>
      <c r="F131" s="87" t="s">
        <v>1891</v>
      </c>
      <c r="G131" s="80" t="s">
        <v>459</v>
      </c>
      <c r="H131" s="64" t="s">
        <v>577</v>
      </c>
      <c r="I131" s="103" t="s">
        <v>17</v>
      </c>
      <c r="J131" s="87" t="s">
        <v>578</v>
      </c>
      <c r="K131" s="103">
        <v>1935.19</v>
      </c>
      <c r="L131" s="103">
        <v>232222.8</v>
      </c>
      <c r="M131" s="2"/>
    </row>
    <row r="132" spans="1:13" ht="114" x14ac:dyDescent="0.25">
      <c r="A132" s="85"/>
      <c r="B132" s="85"/>
      <c r="C132" s="87"/>
      <c r="D132" s="87"/>
      <c r="E132" s="87"/>
      <c r="F132" s="87"/>
      <c r="G132" s="80" t="s">
        <v>22</v>
      </c>
      <c r="H132" s="80" t="s">
        <v>23</v>
      </c>
      <c r="I132" s="103"/>
      <c r="J132" s="87"/>
      <c r="K132" s="103"/>
      <c r="L132" s="103"/>
      <c r="M132" s="2"/>
    </row>
    <row r="133" spans="1:13" ht="15.75" customHeight="1" x14ac:dyDescent="0.25">
      <c r="A133" s="85"/>
      <c r="B133" s="85"/>
      <c r="C133" s="87" t="s">
        <v>464</v>
      </c>
      <c r="D133" s="87" t="s">
        <v>464</v>
      </c>
      <c r="E133" s="87" t="s">
        <v>59</v>
      </c>
      <c r="F133" s="87" t="s">
        <v>581</v>
      </c>
      <c r="G133" s="80" t="s">
        <v>27</v>
      </c>
      <c r="H133" s="64" t="s">
        <v>475</v>
      </c>
      <c r="I133" s="103" t="s">
        <v>24</v>
      </c>
      <c r="J133" s="87">
        <v>47931027</v>
      </c>
      <c r="K133" s="103" t="s">
        <v>579</v>
      </c>
      <c r="L133" s="103" t="s">
        <v>580</v>
      </c>
      <c r="M133" s="2"/>
    </row>
    <row r="134" spans="1:13" ht="15.75" customHeight="1" x14ac:dyDescent="0.25">
      <c r="A134" s="85"/>
      <c r="B134" s="85"/>
      <c r="C134" s="87" t="s">
        <v>467</v>
      </c>
      <c r="D134" s="87" t="s">
        <v>467</v>
      </c>
      <c r="E134" s="87" t="s">
        <v>20</v>
      </c>
      <c r="F134" s="87" t="s">
        <v>582</v>
      </c>
      <c r="G134" s="80" t="s">
        <v>30</v>
      </c>
      <c r="H134" s="80" t="s">
        <v>31</v>
      </c>
      <c r="I134" s="103"/>
      <c r="J134" s="87"/>
      <c r="K134" s="103" t="s">
        <v>579</v>
      </c>
      <c r="L134" s="103" t="s">
        <v>580</v>
      </c>
      <c r="M134" s="2"/>
    </row>
    <row r="135" spans="1:13" ht="29.25" customHeight="1" x14ac:dyDescent="0.25">
      <c r="A135" s="85"/>
      <c r="B135" s="85"/>
      <c r="C135" s="87" t="s">
        <v>468</v>
      </c>
      <c r="D135" s="87" t="s">
        <v>468</v>
      </c>
      <c r="E135" s="87" t="s">
        <v>20</v>
      </c>
      <c r="F135" s="87" t="s">
        <v>576</v>
      </c>
      <c r="G135" s="80" t="s">
        <v>15</v>
      </c>
      <c r="H135" s="64" t="s">
        <v>16</v>
      </c>
      <c r="I135" s="103"/>
      <c r="J135" s="87"/>
      <c r="K135" s="103" t="s">
        <v>579</v>
      </c>
      <c r="L135" s="103" t="s">
        <v>580</v>
      </c>
      <c r="M135" s="2"/>
    </row>
    <row r="136" spans="1:13" ht="15.75" customHeight="1" x14ac:dyDescent="0.25">
      <c r="A136" s="85">
        <v>26</v>
      </c>
      <c r="B136" s="85" t="s">
        <v>583</v>
      </c>
      <c r="C136" s="87" t="s">
        <v>456</v>
      </c>
      <c r="D136" s="87" t="s">
        <v>457</v>
      </c>
      <c r="E136" s="87" t="s">
        <v>238</v>
      </c>
      <c r="F136" s="87" t="s">
        <v>1548</v>
      </c>
      <c r="G136" s="80" t="s">
        <v>459</v>
      </c>
      <c r="H136" s="64" t="s">
        <v>584</v>
      </c>
      <c r="I136" s="103" t="s">
        <v>17</v>
      </c>
      <c r="J136" s="87" t="s">
        <v>1549</v>
      </c>
      <c r="K136" s="104">
        <v>3595.02</v>
      </c>
      <c r="L136" s="104">
        <v>215701.2</v>
      </c>
      <c r="M136" s="2"/>
    </row>
    <row r="137" spans="1:13" ht="114" x14ac:dyDescent="0.25">
      <c r="A137" s="85"/>
      <c r="B137" s="85"/>
      <c r="C137" s="87"/>
      <c r="D137" s="87"/>
      <c r="E137" s="87"/>
      <c r="F137" s="87"/>
      <c r="G137" s="80" t="s">
        <v>22</v>
      </c>
      <c r="H137" s="80" t="s">
        <v>23</v>
      </c>
      <c r="I137" s="103"/>
      <c r="J137" s="87"/>
      <c r="K137" s="104"/>
      <c r="L137" s="104"/>
      <c r="M137" s="2"/>
    </row>
    <row r="138" spans="1:13" ht="15.75" customHeight="1" x14ac:dyDescent="0.25">
      <c r="A138" s="85"/>
      <c r="B138" s="85"/>
      <c r="C138" s="87" t="s">
        <v>464</v>
      </c>
      <c r="D138" s="87" t="s">
        <v>464</v>
      </c>
      <c r="E138" s="87" t="s">
        <v>20</v>
      </c>
      <c r="F138" s="87" t="s">
        <v>582</v>
      </c>
      <c r="G138" s="80" t="s">
        <v>27</v>
      </c>
      <c r="H138" s="64" t="s">
        <v>475</v>
      </c>
      <c r="I138" s="103" t="s">
        <v>24</v>
      </c>
      <c r="J138" s="87"/>
      <c r="K138" s="104" t="s">
        <v>585</v>
      </c>
      <c r="L138" s="104" t="s">
        <v>586</v>
      </c>
      <c r="M138" s="2"/>
    </row>
    <row r="139" spans="1:13" ht="15.75" customHeight="1" x14ac:dyDescent="0.25">
      <c r="A139" s="85"/>
      <c r="B139" s="85"/>
      <c r="C139" s="87" t="s">
        <v>467</v>
      </c>
      <c r="D139" s="87" t="s">
        <v>467</v>
      </c>
      <c r="E139" s="87" t="s">
        <v>20</v>
      </c>
      <c r="F139" s="87" t="s">
        <v>576</v>
      </c>
      <c r="G139" s="80" t="s">
        <v>30</v>
      </c>
      <c r="H139" s="80" t="s">
        <v>31</v>
      </c>
      <c r="I139" s="103"/>
      <c r="J139" s="87"/>
      <c r="K139" s="104" t="s">
        <v>585</v>
      </c>
      <c r="L139" s="104" t="s">
        <v>586</v>
      </c>
      <c r="M139" s="2"/>
    </row>
    <row r="140" spans="1:13" ht="29.25" customHeight="1" x14ac:dyDescent="0.25">
      <c r="A140" s="85"/>
      <c r="B140" s="85"/>
      <c r="C140" s="87" t="s">
        <v>468</v>
      </c>
      <c r="D140" s="87" t="s">
        <v>468</v>
      </c>
      <c r="E140" s="87" t="s">
        <v>20</v>
      </c>
      <c r="F140" s="87" t="s">
        <v>581</v>
      </c>
      <c r="G140" s="80" t="s">
        <v>15</v>
      </c>
      <c r="H140" s="64" t="s">
        <v>16</v>
      </c>
      <c r="I140" s="103"/>
      <c r="J140" s="87"/>
      <c r="K140" s="104" t="s">
        <v>585</v>
      </c>
      <c r="L140" s="104" t="s">
        <v>586</v>
      </c>
      <c r="M140" s="2"/>
    </row>
    <row r="141" spans="1:13" ht="15.75" customHeight="1" x14ac:dyDescent="0.25">
      <c r="A141" s="85">
        <v>27</v>
      </c>
      <c r="B141" s="85" t="s">
        <v>587</v>
      </c>
      <c r="C141" s="87" t="s">
        <v>456</v>
      </c>
      <c r="D141" s="87" t="s">
        <v>457</v>
      </c>
      <c r="E141" s="87" t="s">
        <v>470</v>
      </c>
      <c r="F141" s="87" t="s">
        <v>1892</v>
      </c>
      <c r="G141" s="80" t="s">
        <v>459</v>
      </c>
      <c r="H141" s="64" t="s">
        <v>588</v>
      </c>
      <c r="I141" s="103" t="s">
        <v>17</v>
      </c>
      <c r="J141" s="87" t="s">
        <v>1893</v>
      </c>
      <c r="K141" s="103" t="s">
        <v>589</v>
      </c>
      <c r="L141" s="103" t="s">
        <v>1894</v>
      </c>
      <c r="M141" s="2"/>
    </row>
    <row r="142" spans="1:13" ht="114" x14ac:dyDescent="0.25">
      <c r="A142" s="85"/>
      <c r="B142" s="85"/>
      <c r="C142" s="87"/>
      <c r="D142" s="87"/>
      <c r="E142" s="87"/>
      <c r="F142" s="87"/>
      <c r="G142" s="80" t="s">
        <v>22</v>
      </c>
      <c r="H142" s="80" t="s">
        <v>23</v>
      </c>
      <c r="I142" s="103"/>
      <c r="J142" s="87"/>
      <c r="K142" s="103"/>
      <c r="L142" s="103"/>
      <c r="M142" s="2"/>
    </row>
    <row r="143" spans="1:13" ht="15.75" customHeight="1" x14ac:dyDescent="0.25">
      <c r="A143" s="85"/>
      <c r="B143" s="85"/>
      <c r="C143" s="87" t="s">
        <v>464</v>
      </c>
      <c r="D143" s="87" t="s">
        <v>464</v>
      </c>
      <c r="E143" s="87" t="s">
        <v>20</v>
      </c>
      <c r="F143" s="87" t="s">
        <v>576</v>
      </c>
      <c r="G143" s="80" t="s">
        <v>27</v>
      </c>
      <c r="H143" s="64" t="s">
        <v>475</v>
      </c>
      <c r="I143" s="103" t="s">
        <v>24</v>
      </c>
      <c r="J143" s="87">
        <v>25647679</v>
      </c>
      <c r="K143" s="103" t="s">
        <v>589</v>
      </c>
      <c r="L143" s="103" t="s">
        <v>590</v>
      </c>
      <c r="M143" s="2"/>
    </row>
    <row r="144" spans="1:13" ht="15.75" customHeight="1" x14ac:dyDescent="0.25">
      <c r="A144" s="85"/>
      <c r="B144" s="85"/>
      <c r="C144" s="87" t="s">
        <v>467</v>
      </c>
      <c r="D144" s="87" t="s">
        <v>467</v>
      </c>
      <c r="E144" s="87" t="s">
        <v>13</v>
      </c>
      <c r="F144" s="87" t="s">
        <v>581</v>
      </c>
      <c r="G144" s="80" t="s">
        <v>30</v>
      </c>
      <c r="H144" s="80" t="s">
        <v>31</v>
      </c>
      <c r="I144" s="103"/>
      <c r="J144" s="87"/>
      <c r="K144" s="103" t="s">
        <v>589</v>
      </c>
      <c r="L144" s="103" t="s">
        <v>590</v>
      </c>
      <c r="M144" s="2"/>
    </row>
    <row r="145" spans="1:13" ht="29.25" customHeight="1" x14ac:dyDescent="0.25">
      <c r="A145" s="85"/>
      <c r="B145" s="85"/>
      <c r="C145" s="87" t="s">
        <v>468</v>
      </c>
      <c r="D145" s="87" t="s">
        <v>468</v>
      </c>
      <c r="E145" s="87" t="s">
        <v>20</v>
      </c>
      <c r="F145" s="87" t="s">
        <v>582</v>
      </c>
      <c r="G145" s="80" t="s">
        <v>15</v>
      </c>
      <c r="H145" s="64" t="s">
        <v>16</v>
      </c>
      <c r="I145" s="103"/>
      <c r="J145" s="87"/>
      <c r="K145" s="103" t="s">
        <v>589</v>
      </c>
      <c r="L145" s="103" t="s">
        <v>590</v>
      </c>
      <c r="M145" s="2"/>
    </row>
    <row r="146" spans="1:13" ht="15.75" customHeight="1" x14ac:dyDescent="0.25">
      <c r="A146" s="85">
        <v>28</v>
      </c>
      <c r="B146" s="85" t="s">
        <v>591</v>
      </c>
      <c r="C146" s="87" t="s">
        <v>456</v>
      </c>
      <c r="D146" s="87" t="s">
        <v>457</v>
      </c>
      <c r="E146" s="87" t="s">
        <v>59</v>
      </c>
      <c r="F146" s="87" t="s">
        <v>1895</v>
      </c>
      <c r="G146" s="80" t="s">
        <v>459</v>
      </c>
      <c r="H146" s="64" t="s">
        <v>471</v>
      </c>
      <c r="I146" s="103" t="s">
        <v>17</v>
      </c>
      <c r="J146" s="87" t="s">
        <v>592</v>
      </c>
      <c r="K146" s="86">
        <v>1260</v>
      </c>
      <c r="L146" s="86">
        <v>30240</v>
      </c>
      <c r="M146" s="2"/>
    </row>
    <row r="147" spans="1:13" ht="114" x14ac:dyDescent="0.25">
      <c r="A147" s="85"/>
      <c r="B147" s="85"/>
      <c r="C147" s="87"/>
      <c r="D147" s="87"/>
      <c r="E147" s="87"/>
      <c r="F147" s="87"/>
      <c r="G147" s="80" t="s">
        <v>22</v>
      </c>
      <c r="H147" s="80" t="s">
        <v>23</v>
      </c>
      <c r="I147" s="103"/>
      <c r="J147" s="87"/>
      <c r="K147" s="86"/>
      <c r="L147" s="86"/>
      <c r="M147" s="2"/>
    </row>
    <row r="148" spans="1:13" ht="15.75" customHeight="1" x14ac:dyDescent="0.25">
      <c r="A148" s="85"/>
      <c r="B148" s="85"/>
      <c r="C148" s="87" t="s">
        <v>464</v>
      </c>
      <c r="D148" s="87" t="s">
        <v>464</v>
      </c>
      <c r="E148" s="87" t="s">
        <v>20</v>
      </c>
      <c r="F148" s="87" t="s">
        <v>594</v>
      </c>
      <c r="G148" s="80" t="s">
        <v>27</v>
      </c>
      <c r="H148" s="64" t="s">
        <v>475</v>
      </c>
      <c r="I148" s="103" t="s">
        <v>24</v>
      </c>
      <c r="J148" s="87" t="s">
        <v>595</v>
      </c>
      <c r="K148" s="86" t="s">
        <v>473</v>
      </c>
      <c r="L148" s="86" t="s">
        <v>593</v>
      </c>
      <c r="M148" s="2"/>
    </row>
    <row r="149" spans="1:13" ht="15.75" customHeight="1" x14ac:dyDescent="0.25">
      <c r="A149" s="85"/>
      <c r="B149" s="85"/>
      <c r="C149" s="87" t="s">
        <v>467</v>
      </c>
      <c r="D149" s="87" t="s">
        <v>467</v>
      </c>
      <c r="E149" s="87" t="s">
        <v>20</v>
      </c>
      <c r="F149" s="87" t="s">
        <v>596</v>
      </c>
      <c r="G149" s="80" t="s">
        <v>30</v>
      </c>
      <c r="H149" s="80" t="s">
        <v>31</v>
      </c>
      <c r="I149" s="103"/>
      <c r="J149" s="87"/>
      <c r="K149" s="86" t="s">
        <v>473</v>
      </c>
      <c r="L149" s="86" t="s">
        <v>593</v>
      </c>
      <c r="M149" s="2"/>
    </row>
    <row r="150" spans="1:13" ht="29.25" customHeight="1" x14ac:dyDescent="0.25">
      <c r="A150" s="85"/>
      <c r="B150" s="85"/>
      <c r="C150" s="87" t="s">
        <v>468</v>
      </c>
      <c r="D150" s="87" t="s">
        <v>468</v>
      </c>
      <c r="E150" s="87" t="s">
        <v>59</v>
      </c>
      <c r="F150" s="87" t="s">
        <v>597</v>
      </c>
      <c r="G150" s="80" t="s">
        <v>15</v>
      </c>
      <c r="H150" s="64" t="s">
        <v>16</v>
      </c>
      <c r="I150" s="103"/>
      <c r="J150" s="87"/>
      <c r="K150" s="86" t="s">
        <v>473</v>
      </c>
      <c r="L150" s="86" t="s">
        <v>593</v>
      </c>
      <c r="M150" s="2"/>
    </row>
    <row r="151" spans="1:13" ht="15.75" customHeight="1" x14ac:dyDescent="0.25">
      <c r="A151" s="85">
        <v>29</v>
      </c>
      <c r="B151" s="85" t="s">
        <v>598</v>
      </c>
      <c r="C151" s="87" t="s">
        <v>456</v>
      </c>
      <c r="D151" s="87" t="s">
        <v>457</v>
      </c>
      <c r="E151" s="87" t="s">
        <v>82</v>
      </c>
      <c r="F151" s="87" t="s">
        <v>599</v>
      </c>
      <c r="G151" s="80" t="s">
        <v>459</v>
      </c>
      <c r="H151" s="64" t="s">
        <v>471</v>
      </c>
      <c r="I151" s="103" t="s">
        <v>17</v>
      </c>
      <c r="J151" s="87" t="s">
        <v>600</v>
      </c>
      <c r="K151" s="103" t="s">
        <v>473</v>
      </c>
      <c r="L151" s="103" t="s">
        <v>601</v>
      </c>
      <c r="M151" s="2"/>
    </row>
    <row r="152" spans="1:13" ht="73.5" customHeight="1" x14ac:dyDescent="0.25">
      <c r="A152" s="85"/>
      <c r="B152" s="85"/>
      <c r="C152" s="87"/>
      <c r="D152" s="87"/>
      <c r="E152" s="87"/>
      <c r="F152" s="87"/>
      <c r="G152" s="80" t="s">
        <v>22</v>
      </c>
      <c r="H152" s="68" t="s">
        <v>23</v>
      </c>
      <c r="I152" s="103"/>
      <c r="J152" s="87"/>
      <c r="K152" s="103"/>
      <c r="L152" s="103"/>
      <c r="M152" s="2"/>
    </row>
    <row r="153" spans="1:13" ht="15.75" customHeight="1" x14ac:dyDescent="0.25">
      <c r="A153" s="85"/>
      <c r="B153" s="85"/>
      <c r="C153" s="87" t="s">
        <v>464</v>
      </c>
      <c r="D153" s="87" t="s">
        <v>464</v>
      </c>
      <c r="E153" s="87" t="s">
        <v>20</v>
      </c>
      <c r="F153" s="87" t="s">
        <v>596</v>
      </c>
      <c r="G153" s="80" t="s">
        <v>27</v>
      </c>
      <c r="H153" s="64" t="s">
        <v>475</v>
      </c>
      <c r="I153" s="103" t="s">
        <v>24</v>
      </c>
      <c r="J153" s="87">
        <v>290300</v>
      </c>
      <c r="K153" s="103" t="s">
        <v>473</v>
      </c>
      <c r="L153" s="103" t="s">
        <v>601</v>
      </c>
      <c r="M153" s="2"/>
    </row>
    <row r="154" spans="1:13" ht="15.75" customHeight="1" x14ac:dyDescent="0.25">
      <c r="A154" s="85"/>
      <c r="B154" s="85"/>
      <c r="C154" s="87" t="s">
        <v>467</v>
      </c>
      <c r="D154" s="87" t="s">
        <v>467</v>
      </c>
      <c r="E154" s="87" t="s">
        <v>13</v>
      </c>
      <c r="F154" s="87" t="s">
        <v>597</v>
      </c>
      <c r="G154" s="80" t="s">
        <v>30</v>
      </c>
      <c r="H154" s="80" t="s">
        <v>31</v>
      </c>
      <c r="I154" s="103"/>
      <c r="J154" s="87"/>
      <c r="K154" s="103" t="s">
        <v>473</v>
      </c>
      <c r="L154" s="103" t="s">
        <v>601</v>
      </c>
      <c r="M154" s="2"/>
    </row>
    <row r="155" spans="1:13" ht="29.25" customHeight="1" x14ac:dyDescent="0.25">
      <c r="A155" s="85"/>
      <c r="B155" s="85"/>
      <c r="C155" s="87" t="s">
        <v>468</v>
      </c>
      <c r="D155" s="87" t="s">
        <v>468</v>
      </c>
      <c r="E155" s="87" t="s">
        <v>20</v>
      </c>
      <c r="F155" s="87" t="s">
        <v>594</v>
      </c>
      <c r="G155" s="80" t="s">
        <v>15</v>
      </c>
      <c r="H155" s="64" t="s">
        <v>16</v>
      </c>
      <c r="I155" s="103"/>
      <c r="J155" s="87"/>
      <c r="K155" s="103" t="s">
        <v>473</v>
      </c>
      <c r="L155" s="103" t="s">
        <v>601</v>
      </c>
      <c r="M155" s="2"/>
    </row>
    <row r="156" spans="1:13" ht="15.75" customHeight="1" x14ac:dyDescent="0.25">
      <c r="A156" s="85">
        <v>30</v>
      </c>
      <c r="B156" s="85" t="s">
        <v>602</v>
      </c>
      <c r="C156" s="87" t="s">
        <v>456</v>
      </c>
      <c r="D156" s="87" t="s">
        <v>457</v>
      </c>
      <c r="E156" s="87" t="s">
        <v>470</v>
      </c>
      <c r="F156" s="87" t="s">
        <v>1896</v>
      </c>
      <c r="G156" s="80" t="s">
        <v>459</v>
      </c>
      <c r="H156" s="64" t="s">
        <v>471</v>
      </c>
      <c r="I156" s="103" t="s">
        <v>17</v>
      </c>
      <c r="J156" s="87" t="s">
        <v>1897</v>
      </c>
      <c r="K156" s="103" t="s">
        <v>604</v>
      </c>
      <c r="L156" s="103" t="s">
        <v>605</v>
      </c>
      <c r="M156" s="2"/>
    </row>
    <row r="157" spans="1:13" ht="114" x14ac:dyDescent="0.25">
      <c r="A157" s="85"/>
      <c r="B157" s="85"/>
      <c r="C157" s="87"/>
      <c r="D157" s="87"/>
      <c r="E157" s="87"/>
      <c r="F157" s="87"/>
      <c r="G157" s="80" t="s">
        <v>22</v>
      </c>
      <c r="H157" s="80" t="s">
        <v>23</v>
      </c>
      <c r="I157" s="103"/>
      <c r="J157" s="87"/>
      <c r="K157" s="103"/>
      <c r="L157" s="103"/>
      <c r="M157" s="2"/>
    </row>
    <row r="158" spans="1:13" ht="15.75" customHeight="1" x14ac:dyDescent="0.25">
      <c r="A158" s="85"/>
      <c r="B158" s="85"/>
      <c r="C158" s="87" t="s">
        <v>464</v>
      </c>
      <c r="D158" s="87" t="s">
        <v>464</v>
      </c>
      <c r="E158" s="87" t="s">
        <v>20</v>
      </c>
      <c r="F158" s="87" t="s">
        <v>603</v>
      </c>
      <c r="G158" s="80" t="s">
        <v>27</v>
      </c>
      <c r="H158" s="64" t="s">
        <v>475</v>
      </c>
      <c r="I158" s="103" t="s">
        <v>24</v>
      </c>
      <c r="J158" s="87">
        <v>111327660</v>
      </c>
      <c r="K158" s="103" t="s">
        <v>604</v>
      </c>
      <c r="L158" s="103" t="s">
        <v>605</v>
      </c>
      <c r="M158" s="2"/>
    </row>
    <row r="159" spans="1:13" ht="15.75" customHeight="1" x14ac:dyDescent="0.25">
      <c r="A159" s="85"/>
      <c r="B159" s="85"/>
      <c r="C159" s="87" t="s">
        <v>467</v>
      </c>
      <c r="D159" s="87" t="s">
        <v>467</v>
      </c>
      <c r="E159" s="87" t="s">
        <v>317</v>
      </c>
      <c r="F159" s="87" t="s">
        <v>603</v>
      </c>
      <c r="G159" s="80" t="s">
        <v>30</v>
      </c>
      <c r="H159" s="80" t="s">
        <v>31</v>
      </c>
      <c r="I159" s="103"/>
      <c r="J159" s="87"/>
      <c r="K159" s="103" t="s">
        <v>604</v>
      </c>
      <c r="L159" s="103" t="s">
        <v>605</v>
      </c>
      <c r="M159" s="2"/>
    </row>
    <row r="160" spans="1:13" ht="29.25" customHeight="1" x14ac:dyDescent="0.25">
      <c r="A160" s="85"/>
      <c r="B160" s="85"/>
      <c r="C160" s="87" t="s">
        <v>468</v>
      </c>
      <c r="D160" s="87" t="s">
        <v>468</v>
      </c>
      <c r="E160" s="87" t="s">
        <v>20</v>
      </c>
      <c r="F160" s="87" t="s">
        <v>603</v>
      </c>
      <c r="G160" s="80" t="s">
        <v>15</v>
      </c>
      <c r="H160" s="64" t="s">
        <v>16</v>
      </c>
      <c r="I160" s="103"/>
      <c r="J160" s="87"/>
      <c r="K160" s="103" t="s">
        <v>604</v>
      </c>
      <c r="L160" s="103" t="s">
        <v>605</v>
      </c>
      <c r="M160" s="2"/>
    </row>
    <row r="161" spans="1:13" ht="15.75" customHeight="1" x14ac:dyDescent="0.25">
      <c r="A161" s="85">
        <v>31</v>
      </c>
      <c r="B161" s="85" t="s">
        <v>606</v>
      </c>
      <c r="C161" s="87" t="s">
        <v>456</v>
      </c>
      <c r="D161" s="87" t="s">
        <v>457</v>
      </c>
      <c r="E161" s="87" t="s">
        <v>13</v>
      </c>
      <c r="F161" s="87" t="s">
        <v>607</v>
      </c>
      <c r="G161" s="80" t="s">
        <v>459</v>
      </c>
      <c r="H161" s="64" t="s">
        <v>477</v>
      </c>
      <c r="I161" s="103" t="s">
        <v>17</v>
      </c>
      <c r="J161" s="87" t="s">
        <v>608</v>
      </c>
      <c r="K161" s="103" t="s">
        <v>609</v>
      </c>
      <c r="L161" s="103" t="s">
        <v>610</v>
      </c>
      <c r="M161" s="2"/>
    </row>
    <row r="162" spans="1:13" ht="114" x14ac:dyDescent="0.25">
      <c r="A162" s="85"/>
      <c r="B162" s="85"/>
      <c r="C162" s="87"/>
      <c r="D162" s="87"/>
      <c r="E162" s="87"/>
      <c r="F162" s="87"/>
      <c r="G162" s="80" t="s">
        <v>22</v>
      </c>
      <c r="H162" s="80" t="s">
        <v>23</v>
      </c>
      <c r="I162" s="103"/>
      <c r="J162" s="87"/>
      <c r="K162" s="103"/>
      <c r="L162" s="103"/>
      <c r="M162" s="2"/>
    </row>
    <row r="163" spans="1:13" ht="15.75" customHeight="1" x14ac:dyDescent="0.25">
      <c r="A163" s="85"/>
      <c r="B163" s="85"/>
      <c r="C163" s="87" t="s">
        <v>464</v>
      </c>
      <c r="D163" s="87" t="s">
        <v>464</v>
      </c>
      <c r="E163" s="87"/>
      <c r="F163" s="87" t="s">
        <v>611</v>
      </c>
      <c r="G163" s="80" t="s">
        <v>27</v>
      </c>
      <c r="H163" s="64" t="s">
        <v>475</v>
      </c>
      <c r="I163" s="103" t="s">
        <v>24</v>
      </c>
      <c r="J163" s="87" t="s">
        <v>612</v>
      </c>
      <c r="K163" s="103" t="s">
        <v>609</v>
      </c>
      <c r="L163" s="103" t="s">
        <v>610</v>
      </c>
      <c r="M163" s="2"/>
    </row>
    <row r="164" spans="1:13" ht="15.75" customHeight="1" x14ac:dyDescent="0.25">
      <c r="A164" s="85"/>
      <c r="B164" s="85"/>
      <c r="C164" s="87" t="s">
        <v>467</v>
      </c>
      <c r="D164" s="87" t="s">
        <v>467</v>
      </c>
      <c r="E164" s="87"/>
      <c r="F164" s="87" t="s">
        <v>613</v>
      </c>
      <c r="G164" s="80" t="s">
        <v>30</v>
      </c>
      <c r="H164" s="80" t="s">
        <v>31</v>
      </c>
      <c r="I164" s="103"/>
      <c r="J164" s="87"/>
      <c r="K164" s="103" t="s">
        <v>609</v>
      </c>
      <c r="L164" s="103" t="s">
        <v>610</v>
      </c>
      <c r="M164" s="2"/>
    </row>
    <row r="165" spans="1:13" ht="29.25" customHeight="1" x14ac:dyDescent="0.25">
      <c r="A165" s="85"/>
      <c r="B165" s="85"/>
      <c r="C165" s="87" t="s">
        <v>468</v>
      </c>
      <c r="D165" s="87" t="s">
        <v>468</v>
      </c>
      <c r="E165" s="87"/>
      <c r="F165" s="87" t="s">
        <v>607</v>
      </c>
      <c r="G165" s="80" t="s">
        <v>15</v>
      </c>
      <c r="H165" s="64" t="s">
        <v>16</v>
      </c>
      <c r="I165" s="103"/>
      <c r="J165" s="87"/>
      <c r="K165" s="103" t="s">
        <v>609</v>
      </c>
      <c r="L165" s="103" t="s">
        <v>610</v>
      </c>
      <c r="M165" s="2"/>
    </row>
    <row r="166" spans="1:13" ht="15.75" customHeight="1" x14ac:dyDescent="0.25">
      <c r="A166" s="85">
        <v>32</v>
      </c>
      <c r="B166" s="85" t="s">
        <v>614</v>
      </c>
      <c r="C166" s="87" t="s">
        <v>456</v>
      </c>
      <c r="D166" s="87" t="s">
        <v>457</v>
      </c>
      <c r="E166" s="87" t="s">
        <v>59</v>
      </c>
      <c r="F166" s="87" t="s">
        <v>1898</v>
      </c>
      <c r="G166" s="80" t="s">
        <v>459</v>
      </c>
      <c r="H166" s="64" t="s">
        <v>615</v>
      </c>
      <c r="I166" s="103" t="s">
        <v>17</v>
      </c>
      <c r="J166" s="87" t="s">
        <v>1555</v>
      </c>
      <c r="K166" s="122">
        <v>3917.31</v>
      </c>
      <c r="L166" s="104">
        <v>94015.49</v>
      </c>
      <c r="M166" s="2"/>
    </row>
    <row r="167" spans="1:13" ht="114" x14ac:dyDescent="0.25">
      <c r="A167" s="85"/>
      <c r="B167" s="85"/>
      <c r="C167" s="87"/>
      <c r="D167" s="87"/>
      <c r="E167" s="87"/>
      <c r="F167" s="87"/>
      <c r="G167" s="80" t="s">
        <v>22</v>
      </c>
      <c r="H167" s="80" t="s">
        <v>23</v>
      </c>
      <c r="I167" s="103"/>
      <c r="J167" s="87"/>
      <c r="K167" s="122"/>
      <c r="L167" s="104"/>
      <c r="M167" s="2"/>
    </row>
    <row r="168" spans="1:13" ht="15.75" customHeight="1" x14ac:dyDescent="0.25">
      <c r="A168" s="85"/>
      <c r="B168" s="85"/>
      <c r="C168" s="87" t="s">
        <v>464</v>
      </c>
      <c r="D168" s="87" t="s">
        <v>464</v>
      </c>
      <c r="E168" s="87" t="s">
        <v>20</v>
      </c>
      <c r="F168" s="87" t="s">
        <v>603</v>
      </c>
      <c r="G168" s="80" t="s">
        <v>27</v>
      </c>
      <c r="H168" s="64" t="s">
        <v>475</v>
      </c>
      <c r="I168" s="103" t="s">
        <v>24</v>
      </c>
      <c r="J168" s="87">
        <v>4611446</v>
      </c>
      <c r="K168" s="122" t="s">
        <v>616</v>
      </c>
      <c r="L168" s="104" t="s">
        <v>617</v>
      </c>
      <c r="M168" s="2"/>
    </row>
    <row r="169" spans="1:13" ht="15.75" customHeight="1" x14ac:dyDescent="0.25">
      <c r="A169" s="85"/>
      <c r="B169" s="85"/>
      <c r="C169" s="87" t="s">
        <v>467</v>
      </c>
      <c r="D169" s="87" t="s">
        <v>467</v>
      </c>
      <c r="E169" s="87" t="s">
        <v>20</v>
      </c>
      <c r="F169" s="87" t="s">
        <v>603</v>
      </c>
      <c r="G169" s="80" t="s">
        <v>30</v>
      </c>
      <c r="H169" s="80" t="s">
        <v>31</v>
      </c>
      <c r="I169" s="103"/>
      <c r="J169" s="87"/>
      <c r="K169" s="122" t="s">
        <v>616</v>
      </c>
      <c r="L169" s="104" t="s">
        <v>617</v>
      </c>
      <c r="M169" s="2"/>
    </row>
    <row r="170" spans="1:13" ht="29.25" customHeight="1" x14ac:dyDescent="0.25">
      <c r="A170" s="85"/>
      <c r="B170" s="85"/>
      <c r="C170" s="87" t="s">
        <v>468</v>
      </c>
      <c r="D170" s="87" t="s">
        <v>468</v>
      </c>
      <c r="E170" s="87" t="s">
        <v>203</v>
      </c>
      <c r="F170" s="87" t="s">
        <v>603</v>
      </c>
      <c r="G170" s="80" t="s">
        <v>15</v>
      </c>
      <c r="H170" s="64" t="s">
        <v>16</v>
      </c>
      <c r="I170" s="103"/>
      <c r="J170" s="87"/>
      <c r="K170" s="122" t="s">
        <v>616</v>
      </c>
      <c r="L170" s="104" t="s">
        <v>617</v>
      </c>
      <c r="M170" s="2"/>
    </row>
    <row r="171" spans="1:13" ht="15.75" customHeight="1" x14ac:dyDescent="0.25">
      <c r="A171" s="91">
        <v>33</v>
      </c>
      <c r="B171" s="85" t="s">
        <v>618</v>
      </c>
      <c r="C171" s="87" t="s">
        <v>456</v>
      </c>
      <c r="D171" s="87" t="s">
        <v>457</v>
      </c>
      <c r="E171" s="87" t="s">
        <v>82</v>
      </c>
      <c r="F171" s="87" t="s">
        <v>619</v>
      </c>
      <c r="G171" s="80" t="s">
        <v>459</v>
      </c>
      <c r="H171" s="64" t="s">
        <v>620</v>
      </c>
      <c r="I171" s="103" t="s">
        <v>17</v>
      </c>
      <c r="J171" s="87" t="s">
        <v>621</v>
      </c>
      <c r="K171" s="103" t="s">
        <v>622</v>
      </c>
      <c r="L171" s="113">
        <v>878869.8</v>
      </c>
      <c r="M171" s="2"/>
    </row>
    <row r="172" spans="1:13" ht="114" x14ac:dyDescent="0.25">
      <c r="A172" s="91"/>
      <c r="B172" s="85"/>
      <c r="C172" s="87"/>
      <c r="D172" s="87"/>
      <c r="E172" s="87"/>
      <c r="F172" s="87"/>
      <c r="G172" s="80" t="s">
        <v>22</v>
      </c>
      <c r="H172" s="80" t="s">
        <v>23</v>
      </c>
      <c r="I172" s="103"/>
      <c r="J172" s="87"/>
      <c r="K172" s="103"/>
      <c r="L172" s="103"/>
      <c r="M172" s="2"/>
    </row>
    <row r="173" spans="1:13" ht="15.75" customHeight="1" x14ac:dyDescent="0.25">
      <c r="A173" s="91"/>
      <c r="B173" s="85"/>
      <c r="C173" s="87" t="s">
        <v>464</v>
      </c>
      <c r="D173" s="87" t="s">
        <v>464</v>
      </c>
      <c r="E173" s="87" t="s">
        <v>20</v>
      </c>
      <c r="F173" s="87" t="s">
        <v>603</v>
      </c>
      <c r="G173" s="80" t="s">
        <v>27</v>
      </c>
      <c r="H173" s="64" t="s">
        <v>475</v>
      </c>
      <c r="I173" s="103" t="s">
        <v>24</v>
      </c>
      <c r="J173" s="87">
        <v>3736717</v>
      </c>
      <c r="K173" s="103" t="s">
        <v>623</v>
      </c>
      <c r="L173" s="103" t="s">
        <v>624</v>
      </c>
      <c r="M173" s="2"/>
    </row>
    <row r="174" spans="1:13" ht="15.75" customHeight="1" x14ac:dyDescent="0.25">
      <c r="A174" s="91"/>
      <c r="B174" s="85"/>
      <c r="C174" s="87" t="s">
        <v>467</v>
      </c>
      <c r="D174" s="87" t="s">
        <v>467</v>
      </c>
      <c r="E174" s="87" t="s">
        <v>13</v>
      </c>
      <c r="F174" s="87" t="s">
        <v>603</v>
      </c>
      <c r="G174" s="80" t="s">
        <v>30</v>
      </c>
      <c r="H174" s="80" t="s">
        <v>31</v>
      </c>
      <c r="I174" s="103"/>
      <c r="J174" s="87"/>
      <c r="K174" s="103" t="s">
        <v>623</v>
      </c>
      <c r="L174" s="103" t="s">
        <v>624</v>
      </c>
      <c r="M174" s="2"/>
    </row>
    <row r="175" spans="1:13" ht="29.25" customHeight="1" x14ac:dyDescent="0.25">
      <c r="A175" s="91"/>
      <c r="B175" s="85"/>
      <c r="C175" s="87" t="s">
        <v>468</v>
      </c>
      <c r="D175" s="87" t="s">
        <v>468</v>
      </c>
      <c r="E175" s="87" t="s">
        <v>20</v>
      </c>
      <c r="F175" s="87" t="s">
        <v>603</v>
      </c>
      <c r="G175" s="80" t="s">
        <v>15</v>
      </c>
      <c r="H175" s="64" t="s">
        <v>16</v>
      </c>
      <c r="I175" s="103"/>
      <c r="J175" s="87"/>
      <c r="K175" s="103" t="s">
        <v>623</v>
      </c>
      <c r="L175" s="103" t="s">
        <v>624</v>
      </c>
      <c r="M175" s="2"/>
    </row>
    <row r="176" spans="1:13" ht="15.75" customHeight="1" x14ac:dyDescent="0.25">
      <c r="A176" s="85">
        <v>34</v>
      </c>
      <c r="B176" s="85" t="s">
        <v>625</v>
      </c>
      <c r="C176" s="87" t="s">
        <v>456</v>
      </c>
      <c r="D176" s="87" t="s">
        <v>457</v>
      </c>
      <c r="E176" s="87" t="s">
        <v>13</v>
      </c>
      <c r="F176" s="87" t="s">
        <v>626</v>
      </c>
      <c r="G176" s="80" t="s">
        <v>459</v>
      </c>
      <c r="H176" s="64" t="s">
        <v>627</v>
      </c>
      <c r="I176" s="103" t="s">
        <v>17</v>
      </c>
      <c r="J176" s="87" t="s">
        <v>628</v>
      </c>
      <c r="K176" s="103" t="s">
        <v>629</v>
      </c>
      <c r="L176" s="103" t="s">
        <v>630</v>
      </c>
      <c r="M176" s="2"/>
    </row>
    <row r="177" spans="1:13" ht="114" x14ac:dyDescent="0.25">
      <c r="A177" s="85"/>
      <c r="B177" s="85"/>
      <c r="C177" s="87"/>
      <c r="D177" s="87"/>
      <c r="E177" s="87"/>
      <c r="F177" s="87"/>
      <c r="G177" s="80" t="s">
        <v>22</v>
      </c>
      <c r="H177" s="80" t="s">
        <v>23</v>
      </c>
      <c r="I177" s="103"/>
      <c r="J177" s="87"/>
      <c r="K177" s="103"/>
      <c r="L177" s="103"/>
      <c r="M177" s="2"/>
    </row>
    <row r="178" spans="1:13" ht="29.25" customHeight="1" x14ac:dyDescent="0.25">
      <c r="A178" s="85"/>
      <c r="B178" s="85"/>
      <c r="C178" s="87" t="s">
        <v>464</v>
      </c>
      <c r="D178" s="87" t="s">
        <v>464</v>
      </c>
      <c r="E178" s="87"/>
      <c r="F178" s="87" t="s">
        <v>631</v>
      </c>
      <c r="G178" s="80" t="s">
        <v>27</v>
      </c>
      <c r="H178" s="64" t="s">
        <v>475</v>
      </c>
      <c r="I178" s="103" t="s">
        <v>24</v>
      </c>
      <c r="J178" s="87">
        <v>47931027</v>
      </c>
      <c r="K178" s="103" t="s">
        <v>632</v>
      </c>
      <c r="L178" s="103" t="s">
        <v>633</v>
      </c>
      <c r="M178" s="2"/>
    </row>
    <row r="179" spans="1:13" ht="15.75" customHeight="1" x14ac:dyDescent="0.25">
      <c r="A179" s="85"/>
      <c r="B179" s="85"/>
      <c r="C179" s="87" t="s">
        <v>467</v>
      </c>
      <c r="D179" s="87" t="s">
        <v>467</v>
      </c>
      <c r="E179" s="87"/>
      <c r="F179" s="87" t="s">
        <v>634</v>
      </c>
      <c r="G179" s="80" t="s">
        <v>30</v>
      </c>
      <c r="H179" s="80" t="s">
        <v>31</v>
      </c>
      <c r="I179" s="103"/>
      <c r="J179" s="87"/>
      <c r="K179" s="103" t="s">
        <v>632</v>
      </c>
      <c r="L179" s="103" t="s">
        <v>633</v>
      </c>
      <c r="M179" s="2"/>
    </row>
    <row r="180" spans="1:13" ht="29.25" customHeight="1" x14ac:dyDescent="0.25">
      <c r="A180" s="85"/>
      <c r="B180" s="85"/>
      <c r="C180" s="87" t="s">
        <v>468</v>
      </c>
      <c r="D180" s="87" t="s">
        <v>468</v>
      </c>
      <c r="E180" s="87"/>
      <c r="F180" s="87" t="s">
        <v>635</v>
      </c>
      <c r="G180" s="80" t="s">
        <v>15</v>
      </c>
      <c r="H180" s="64" t="s">
        <v>16</v>
      </c>
      <c r="I180" s="103"/>
      <c r="J180" s="87"/>
      <c r="K180" s="103" t="s">
        <v>632</v>
      </c>
      <c r="L180" s="103" t="s">
        <v>633</v>
      </c>
      <c r="M180" s="2"/>
    </row>
    <row r="181" spans="1:13" ht="15.75" customHeight="1" x14ac:dyDescent="0.25">
      <c r="A181" s="85">
        <v>35</v>
      </c>
      <c r="B181" s="85" t="s">
        <v>636</v>
      </c>
      <c r="C181" s="87" t="s">
        <v>456</v>
      </c>
      <c r="D181" s="87" t="s">
        <v>457</v>
      </c>
      <c r="E181" s="87" t="s">
        <v>82</v>
      </c>
      <c r="F181" s="87" t="s">
        <v>1556</v>
      </c>
      <c r="G181" s="80" t="s">
        <v>459</v>
      </c>
      <c r="H181" s="64" t="s">
        <v>588</v>
      </c>
      <c r="I181" s="103" t="s">
        <v>17</v>
      </c>
      <c r="J181" s="87" t="s">
        <v>637</v>
      </c>
      <c r="K181" s="103" t="s">
        <v>638</v>
      </c>
      <c r="L181" s="104">
        <v>695520</v>
      </c>
      <c r="M181" s="2"/>
    </row>
    <row r="182" spans="1:13" ht="114" x14ac:dyDescent="0.25">
      <c r="A182" s="85"/>
      <c r="B182" s="85"/>
      <c r="C182" s="87"/>
      <c r="D182" s="87"/>
      <c r="E182" s="87"/>
      <c r="F182" s="87"/>
      <c r="G182" s="80" t="s">
        <v>22</v>
      </c>
      <c r="H182" s="80" t="s">
        <v>23</v>
      </c>
      <c r="I182" s="103"/>
      <c r="J182" s="87"/>
      <c r="K182" s="103"/>
      <c r="L182" s="104"/>
      <c r="M182" s="2"/>
    </row>
    <row r="183" spans="1:13" ht="15.75" customHeight="1" x14ac:dyDescent="0.25">
      <c r="A183" s="85"/>
      <c r="B183" s="85"/>
      <c r="C183" s="87" t="s">
        <v>464</v>
      </c>
      <c r="D183" s="87" t="s">
        <v>464</v>
      </c>
      <c r="E183" s="87"/>
      <c r="F183" s="87" t="s">
        <v>634</v>
      </c>
      <c r="G183" s="80" t="s">
        <v>27</v>
      </c>
      <c r="H183" s="64" t="s">
        <v>475</v>
      </c>
      <c r="I183" s="103" t="s">
        <v>24</v>
      </c>
      <c r="J183" s="87"/>
      <c r="K183" s="103">
        <v>882</v>
      </c>
      <c r="L183" s="104">
        <v>15876</v>
      </c>
      <c r="M183" s="2"/>
    </row>
    <row r="184" spans="1:13" ht="15.75" customHeight="1" x14ac:dyDescent="0.25">
      <c r="A184" s="85"/>
      <c r="B184" s="85"/>
      <c r="C184" s="87" t="s">
        <v>467</v>
      </c>
      <c r="D184" s="87" t="s">
        <v>467</v>
      </c>
      <c r="E184" s="87"/>
      <c r="F184" s="87" t="s">
        <v>635</v>
      </c>
      <c r="G184" s="80" t="s">
        <v>30</v>
      </c>
      <c r="H184" s="80" t="s">
        <v>31</v>
      </c>
      <c r="I184" s="103"/>
      <c r="J184" s="87"/>
      <c r="K184" s="103" t="s">
        <v>639</v>
      </c>
      <c r="L184" s="104" t="s">
        <v>640</v>
      </c>
      <c r="M184" s="2"/>
    </row>
    <row r="185" spans="1:13" ht="29.25" customHeight="1" x14ac:dyDescent="0.25">
      <c r="A185" s="85"/>
      <c r="B185" s="85"/>
      <c r="C185" s="87" t="s">
        <v>468</v>
      </c>
      <c r="D185" s="87" t="s">
        <v>468</v>
      </c>
      <c r="E185" s="87"/>
      <c r="F185" s="87" t="s">
        <v>631</v>
      </c>
      <c r="G185" s="80" t="s">
        <v>15</v>
      </c>
      <c r="H185" s="64" t="s">
        <v>16</v>
      </c>
      <c r="I185" s="103"/>
      <c r="J185" s="87"/>
      <c r="K185" s="103" t="s">
        <v>641</v>
      </c>
      <c r="L185" s="104" t="s">
        <v>642</v>
      </c>
      <c r="M185" s="2"/>
    </row>
    <row r="186" spans="1:13" ht="15.75" customHeight="1" x14ac:dyDescent="0.25">
      <c r="A186" s="85">
        <v>36</v>
      </c>
      <c r="B186" s="85" t="s">
        <v>643</v>
      </c>
      <c r="C186" s="87" t="s">
        <v>456</v>
      </c>
      <c r="D186" s="87" t="s">
        <v>457</v>
      </c>
      <c r="E186" s="87" t="s">
        <v>470</v>
      </c>
      <c r="F186" s="87" t="s">
        <v>1933</v>
      </c>
      <c r="G186" s="80" t="s">
        <v>459</v>
      </c>
      <c r="H186" s="64" t="s">
        <v>471</v>
      </c>
      <c r="I186" s="103" t="s">
        <v>17</v>
      </c>
      <c r="J186" s="87" t="s">
        <v>644</v>
      </c>
      <c r="K186" s="104">
        <v>1260</v>
      </c>
      <c r="L186" s="104">
        <v>30240</v>
      </c>
      <c r="M186" s="2"/>
    </row>
    <row r="187" spans="1:13" ht="114" x14ac:dyDescent="0.25">
      <c r="A187" s="85"/>
      <c r="B187" s="85"/>
      <c r="C187" s="87"/>
      <c r="D187" s="87"/>
      <c r="E187" s="87"/>
      <c r="F187" s="87"/>
      <c r="G187" s="80" t="s">
        <v>22</v>
      </c>
      <c r="H187" s="80" t="s">
        <v>23</v>
      </c>
      <c r="I187" s="103"/>
      <c r="J187" s="87"/>
      <c r="K187" s="104"/>
      <c r="L187" s="104"/>
      <c r="M187" s="2"/>
    </row>
    <row r="188" spans="1:13" ht="15.75" customHeight="1" x14ac:dyDescent="0.25">
      <c r="A188" s="85"/>
      <c r="B188" s="85"/>
      <c r="C188" s="87" t="s">
        <v>464</v>
      </c>
      <c r="D188" s="87" t="s">
        <v>464</v>
      </c>
      <c r="E188" s="87" t="s">
        <v>20</v>
      </c>
      <c r="F188" s="87" t="s">
        <v>635</v>
      </c>
      <c r="G188" s="80" t="s">
        <v>27</v>
      </c>
      <c r="H188" s="64" t="s">
        <v>475</v>
      </c>
      <c r="I188" s="103" t="s">
        <v>24</v>
      </c>
      <c r="J188" s="87">
        <v>3163709</v>
      </c>
      <c r="K188" s="104" t="s">
        <v>473</v>
      </c>
      <c r="L188" s="104" t="s">
        <v>601</v>
      </c>
      <c r="M188" s="2"/>
    </row>
    <row r="189" spans="1:13" ht="15.75" customHeight="1" x14ac:dyDescent="0.25">
      <c r="A189" s="85"/>
      <c r="B189" s="85"/>
      <c r="C189" s="87" t="s">
        <v>467</v>
      </c>
      <c r="D189" s="87" t="s">
        <v>467</v>
      </c>
      <c r="E189" s="87" t="s">
        <v>20</v>
      </c>
      <c r="F189" s="87" t="s">
        <v>631</v>
      </c>
      <c r="G189" s="80" t="s">
        <v>30</v>
      </c>
      <c r="H189" s="80" t="s">
        <v>31</v>
      </c>
      <c r="I189" s="103"/>
      <c r="J189" s="87"/>
      <c r="K189" s="104" t="s">
        <v>473</v>
      </c>
      <c r="L189" s="104" t="s">
        <v>601</v>
      </c>
      <c r="M189" s="2"/>
    </row>
    <row r="190" spans="1:13" ht="29.25" customHeight="1" x14ac:dyDescent="0.25">
      <c r="A190" s="85"/>
      <c r="B190" s="85"/>
      <c r="C190" s="87" t="s">
        <v>468</v>
      </c>
      <c r="D190" s="87" t="s">
        <v>468</v>
      </c>
      <c r="E190" s="87" t="s">
        <v>20</v>
      </c>
      <c r="F190" s="87" t="s">
        <v>634</v>
      </c>
      <c r="G190" s="80" t="s">
        <v>15</v>
      </c>
      <c r="H190" s="64" t="s">
        <v>16</v>
      </c>
      <c r="I190" s="103"/>
      <c r="J190" s="87"/>
      <c r="K190" s="104" t="s">
        <v>473</v>
      </c>
      <c r="L190" s="104" t="s">
        <v>601</v>
      </c>
      <c r="M190" s="2"/>
    </row>
    <row r="191" spans="1:13" ht="15.75" customHeight="1" x14ac:dyDescent="0.25">
      <c r="A191" s="85">
        <v>37</v>
      </c>
      <c r="B191" s="85" t="s">
        <v>645</v>
      </c>
      <c r="C191" s="87" t="s">
        <v>456</v>
      </c>
      <c r="D191" s="87" t="s">
        <v>457</v>
      </c>
      <c r="E191" s="87" t="s">
        <v>470</v>
      </c>
      <c r="F191" s="87" t="s">
        <v>1922</v>
      </c>
      <c r="G191" s="80" t="s">
        <v>459</v>
      </c>
      <c r="H191" s="64" t="s">
        <v>491</v>
      </c>
      <c r="I191" s="103" t="s">
        <v>17</v>
      </c>
      <c r="J191" s="87" t="s">
        <v>646</v>
      </c>
      <c r="K191" s="86">
        <v>2169.34</v>
      </c>
      <c r="L191" s="86">
        <v>52064.160000000003</v>
      </c>
      <c r="M191" s="2"/>
    </row>
    <row r="192" spans="1:13" ht="114" x14ac:dyDescent="0.25">
      <c r="A192" s="85"/>
      <c r="B192" s="85"/>
      <c r="C192" s="87"/>
      <c r="D192" s="87"/>
      <c r="E192" s="87"/>
      <c r="F192" s="87"/>
      <c r="G192" s="80" t="s">
        <v>22</v>
      </c>
      <c r="H192" s="80" t="s">
        <v>23</v>
      </c>
      <c r="I192" s="103"/>
      <c r="J192" s="87"/>
      <c r="K192" s="86"/>
      <c r="L192" s="86"/>
      <c r="M192" s="2"/>
    </row>
    <row r="193" spans="1:13" ht="15.75" customHeight="1" x14ac:dyDescent="0.25">
      <c r="A193" s="85"/>
      <c r="B193" s="85"/>
      <c r="C193" s="87" t="s">
        <v>464</v>
      </c>
      <c r="D193" s="87" t="s">
        <v>464</v>
      </c>
      <c r="E193" s="87" t="s">
        <v>59</v>
      </c>
      <c r="F193" s="87" t="s">
        <v>647</v>
      </c>
      <c r="G193" s="80" t="s">
        <v>27</v>
      </c>
      <c r="H193" s="64" t="s">
        <v>475</v>
      </c>
      <c r="I193" s="103" t="s">
        <v>24</v>
      </c>
      <c r="J193" s="87">
        <v>6010288</v>
      </c>
      <c r="K193" s="86" t="s">
        <v>639</v>
      </c>
      <c r="L193" s="86" t="s">
        <v>640</v>
      </c>
      <c r="M193" s="2"/>
    </row>
    <row r="194" spans="1:13" ht="15.75" customHeight="1" x14ac:dyDescent="0.25">
      <c r="A194" s="85"/>
      <c r="B194" s="85"/>
      <c r="C194" s="87" t="s">
        <v>467</v>
      </c>
      <c r="D194" s="87" t="s">
        <v>467</v>
      </c>
      <c r="E194" s="87" t="s">
        <v>20</v>
      </c>
      <c r="F194" s="87" t="s">
        <v>648</v>
      </c>
      <c r="G194" s="80" t="s">
        <v>30</v>
      </c>
      <c r="H194" s="80" t="s">
        <v>31</v>
      </c>
      <c r="I194" s="103"/>
      <c r="J194" s="87"/>
      <c r="K194" s="86" t="s">
        <v>639</v>
      </c>
      <c r="L194" s="86" t="s">
        <v>640</v>
      </c>
      <c r="M194" s="2"/>
    </row>
    <row r="195" spans="1:13" ht="29.25" customHeight="1" x14ac:dyDescent="0.25">
      <c r="A195" s="85"/>
      <c r="B195" s="85"/>
      <c r="C195" s="87" t="s">
        <v>468</v>
      </c>
      <c r="D195" s="87" t="s">
        <v>468</v>
      </c>
      <c r="E195" s="87" t="s">
        <v>59</v>
      </c>
      <c r="F195" s="87" t="s">
        <v>649</v>
      </c>
      <c r="G195" s="80" t="s">
        <v>15</v>
      </c>
      <c r="H195" s="64" t="s">
        <v>16</v>
      </c>
      <c r="I195" s="103"/>
      <c r="J195" s="87"/>
      <c r="K195" s="86" t="s">
        <v>639</v>
      </c>
      <c r="L195" s="86" t="s">
        <v>640</v>
      </c>
      <c r="M195" s="2"/>
    </row>
    <row r="196" spans="1:13" ht="15.75" customHeight="1" x14ac:dyDescent="0.25">
      <c r="A196" s="85">
        <v>38</v>
      </c>
      <c r="B196" s="85" t="s">
        <v>650</v>
      </c>
      <c r="C196" s="87" t="s">
        <v>456</v>
      </c>
      <c r="D196" s="87" t="s">
        <v>457</v>
      </c>
      <c r="E196" s="87" t="s">
        <v>470</v>
      </c>
      <c r="F196" s="87" t="s">
        <v>651</v>
      </c>
      <c r="G196" s="80" t="s">
        <v>459</v>
      </c>
      <c r="H196" s="64" t="s">
        <v>652</v>
      </c>
      <c r="I196" s="103" t="s">
        <v>17</v>
      </c>
      <c r="J196" s="87" t="s">
        <v>653</v>
      </c>
      <c r="K196" s="103" t="s">
        <v>654</v>
      </c>
      <c r="L196" s="103" t="s">
        <v>655</v>
      </c>
      <c r="M196" s="2"/>
    </row>
    <row r="197" spans="1:13" ht="114" x14ac:dyDescent="0.25">
      <c r="A197" s="85"/>
      <c r="B197" s="85"/>
      <c r="C197" s="87"/>
      <c r="D197" s="87"/>
      <c r="E197" s="87"/>
      <c r="F197" s="87"/>
      <c r="G197" s="80" t="s">
        <v>22</v>
      </c>
      <c r="H197" s="80" t="s">
        <v>23</v>
      </c>
      <c r="I197" s="103"/>
      <c r="J197" s="87"/>
      <c r="K197" s="103"/>
      <c r="L197" s="103"/>
      <c r="M197" s="2"/>
    </row>
    <row r="198" spans="1:13" ht="15.75" customHeight="1" x14ac:dyDescent="0.25">
      <c r="A198" s="85"/>
      <c r="B198" s="85"/>
      <c r="C198" s="87" t="s">
        <v>464</v>
      </c>
      <c r="D198" s="87" t="s">
        <v>464</v>
      </c>
      <c r="E198" s="87" t="s">
        <v>20</v>
      </c>
      <c r="F198" s="87" t="s">
        <v>648</v>
      </c>
      <c r="G198" s="80" t="s">
        <v>27</v>
      </c>
      <c r="H198" s="64" t="s">
        <v>475</v>
      </c>
      <c r="I198" s="103" t="s">
        <v>24</v>
      </c>
      <c r="J198" s="87">
        <v>17571634</v>
      </c>
      <c r="K198" s="103" t="s">
        <v>641</v>
      </c>
      <c r="L198" s="103" t="s">
        <v>642</v>
      </c>
      <c r="M198" s="2"/>
    </row>
    <row r="199" spans="1:13" ht="15.75" customHeight="1" x14ac:dyDescent="0.25">
      <c r="A199" s="85"/>
      <c r="B199" s="85"/>
      <c r="C199" s="87" t="s">
        <v>467</v>
      </c>
      <c r="D199" s="87" t="s">
        <v>467</v>
      </c>
      <c r="E199" s="87" t="s">
        <v>82</v>
      </c>
      <c r="F199" s="87" t="s">
        <v>649</v>
      </c>
      <c r="G199" s="80" t="s">
        <v>30</v>
      </c>
      <c r="H199" s="80" t="s">
        <v>31</v>
      </c>
      <c r="I199" s="103"/>
      <c r="J199" s="87"/>
      <c r="K199" s="103" t="s">
        <v>641</v>
      </c>
      <c r="L199" s="103" t="s">
        <v>642</v>
      </c>
      <c r="M199" s="2"/>
    </row>
    <row r="200" spans="1:13" ht="29.25" customHeight="1" x14ac:dyDescent="0.25">
      <c r="A200" s="85"/>
      <c r="B200" s="85"/>
      <c r="C200" s="87" t="s">
        <v>468</v>
      </c>
      <c r="D200" s="87" t="s">
        <v>468</v>
      </c>
      <c r="E200" s="87" t="s">
        <v>20</v>
      </c>
      <c r="F200" s="87" t="s">
        <v>647</v>
      </c>
      <c r="G200" s="80" t="s">
        <v>15</v>
      </c>
      <c r="H200" s="64" t="s">
        <v>16</v>
      </c>
      <c r="I200" s="103"/>
      <c r="J200" s="87"/>
      <c r="K200" s="103" t="s">
        <v>641</v>
      </c>
      <c r="L200" s="103" t="s">
        <v>642</v>
      </c>
      <c r="M200" s="2"/>
    </row>
    <row r="201" spans="1:13" ht="15.75" customHeight="1" x14ac:dyDescent="0.25">
      <c r="A201" s="85">
        <v>39</v>
      </c>
      <c r="B201" s="85" t="s">
        <v>656</v>
      </c>
      <c r="C201" s="87" t="s">
        <v>456</v>
      </c>
      <c r="D201" s="87" t="s">
        <v>457</v>
      </c>
      <c r="E201" s="87" t="s">
        <v>470</v>
      </c>
      <c r="F201" s="87" t="s">
        <v>657</v>
      </c>
      <c r="G201" s="80" t="s">
        <v>459</v>
      </c>
      <c r="H201" s="64" t="s">
        <v>471</v>
      </c>
      <c r="I201" s="103" t="s">
        <v>17</v>
      </c>
      <c r="J201" s="87" t="s">
        <v>658</v>
      </c>
      <c r="K201" s="103" t="s">
        <v>659</v>
      </c>
      <c r="L201" s="103" t="s">
        <v>660</v>
      </c>
      <c r="M201" s="2"/>
    </row>
    <row r="202" spans="1:13" ht="114" x14ac:dyDescent="0.25">
      <c r="A202" s="85"/>
      <c r="B202" s="85"/>
      <c r="C202" s="87"/>
      <c r="D202" s="87"/>
      <c r="E202" s="87"/>
      <c r="F202" s="87"/>
      <c r="G202" s="80" t="s">
        <v>22</v>
      </c>
      <c r="H202" s="80" t="s">
        <v>23</v>
      </c>
      <c r="I202" s="103"/>
      <c r="J202" s="87"/>
      <c r="K202" s="103"/>
      <c r="L202" s="103"/>
      <c r="M202" s="2"/>
    </row>
    <row r="203" spans="1:13" ht="29.25" customHeight="1" x14ac:dyDescent="0.25">
      <c r="A203" s="85"/>
      <c r="B203" s="85"/>
      <c r="C203" s="87" t="s">
        <v>464</v>
      </c>
      <c r="D203" s="87" t="s">
        <v>464</v>
      </c>
      <c r="E203" s="87"/>
      <c r="F203" s="87" t="s">
        <v>649</v>
      </c>
      <c r="G203" s="80" t="s">
        <v>27</v>
      </c>
      <c r="H203" s="64" t="s">
        <v>475</v>
      </c>
      <c r="I203" s="103" t="s">
        <v>24</v>
      </c>
      <c r="J203" s="87"/>
      <c r="K203" s="103" t="s">
        <v>659</v>
      </c>
      <c r="L203" s="103" t="s">
        <v>660</v>
      </c>
      <c r="M203" s="2"/>
    </row>
    <row r="204" spans="1:13" ht="15.75" customHeight="1" x14ac:dyDescent="0.25">
      <c r="A204" s="85"/>
      <c r="B204" s="85"/>
      <c r="C204" s="87" t="s">
        <v>467</v>
      </c>
      <c r="D204" s="87" t="s">
        <v>467</v>
      </c>
      <c r="E204" s="87"/>
      <c r="F204" s="87" t="s">
        <v>647</v>
      </c>
      <c r="G204" s="80" t="s">
        <v>30</v>
      </c>
      <c r="H204" s="80" t="s">
        <v>31</v>
      </c>
      <c r="I204" s="103"/>
      <c r="J204" s="87"/>
      <c r="K204" s="103" t="s">
        <v>659</v>
      </c>
      <c r="L204" s="103" t="s">
        <v>660</v>
      </c>
      <c r="M204" s="2"/>
    </row>
    <row r="205" spans="1:13" ht="29.25" customHeight="1" x14ac:dyDescent="0.25">
      <c r="A205" s="85"/>
      <c r="B205" s="85"/>
      <c r="C205" s="87" t="s">
        <v>468</v>
      </c>
      <c r="D205" s="87" t="s">
        <v>468</v>
      </c>
      <c r="E205" s="87"/>
      <c r="F205" s="87" t="s">
        <v>648</v>
      </c>
      <c r="G205" s="80" t="s">
        <v>15</v>
      </c>
      <c r="H205" s="64" t="s">
        <v>16</v>
      </c>
      <c r="I205" s="103"/>
      <c r="J205" s="87"/>
      <c r="K205" s="103" t="s">
        <v>659</v>
      </c>
      <c r="L205" s="103" t="s">
        <v>660</v>
      </c>
      <c r="M205" s="2"/>
    </row>
    <row r="206" spans="1:13" ht="15.75" customHeight="1" x14ac:dyDescent="0.25">
      <c r="A206" s="85">
        <v>40</v>
      </c>
      <c r="B206" s="85" t="s">
        <v>661</v>
      </c>
      <c r="C206" s="87" t="s">
        <v>456</v>
      </c>
      <c r="D206" s="87" t="s">
        <v>457</v>
      </c>
      <c r="E206" s="87" t="s">
        <v>470</v>
      </c>
      <c r="F206" s="87" t="s">
        <v>662</v>
      </c>
      <c r="G206" s="80" t="s">
        <v>459</v>
      </c>
      <c r="H206" s="64" t="s">
        <v>663</v>
      </c>
      <c r="I206" s="103" t="s">
        <v>17</v>
      </c>
      <c r="J206" s="87" t="s">
        <v>664</v>
      </c>
      <c r="K206" s="103" t="s">
        <v>665</v>
      </c>
      <c r="L206" s="103" t="s">
        <v>666</v>
      </c>
      <c r="M206" s="2"/>
    </row>
    <row r="207" spans="1:13" ht="114" x14ac:dyDescent="0.25">
      <c r="A207" s="85"/>
      <c r="B207" s="85"/>
      <c r="C207" s="87"/>
      <c r="D207" s="87"/>
      <c r="E207" s="87"/>
      <c r="F207" s="87"/>
      <c r="G207" s="80" t="s">
        <v>22</v>
      </c>
      <c r="H207" s="80" t="s">
        <v>23</v>
      </c>
      <c r="I207" s="103"/>
      <c r="J207" s="87"/>
      <c r="K207" s="103"/>
      <c r="L207" s="103"/>
      <c r="M207" s="2"/>
    </row>
    <row r="208" spans="1:13" ht="29.25" customHeight="1" x14ac:dyDescent="0.25">
      <c r="A208" s="85"/>
      <c r="B208" s="85"/>
      <c r="C208" s="87" t="s">
        <v>464</v>
      </c>
      <c r="D208" s="87" t="s">
        <v>464</v>
      </c>
      <c r="E208" s="87"/>
      <c r="F208" s="87" t="s">
        <v>667</v>
      </c>
      <c r="G208" s="80" t="s">
        <v>27</v>
      </c>
      <c r="H208" s="64" t="s">
        <v>475</v>
      </c>
      <c r="I208" s="103" t="s">
        <v>24</v>
      </c>
      <c r="J208" s="87">
        <v>2462745</v>
      </c>
      <c r="K208" s="103" t="s">
        <v>665</v>
      </c>
      <c r="L208" s="103" t="s">
        <v>666</v>
      </c>
      <c r="M208" s="2"/>
    </row>
    <row r="209" spans="1:13" ht="15.75" customHeight="1" x14ac:dyDescent="0.25">
      <c r="A209" s="85"/>
      <c r="B209" s="85"/>
      <c r="C209" s="87" t="s">
        <v>467</v>
      </c>
      <c r="D209" s="87" t="s">
        <v>467</v>
      </c>
      <c r="E209" s="87"/>
      <c r="F209" s="87" t="s">
        <v>668</v>
      </c>
      <c r="G209" s="80" t="s">
        <v>30</v>
      </c>
      <c r="H209" s="80" t="s">
        <v>31</v>
      </c>
      <c r="I209" s="103"/>
      <c r="J209" s="87"/>
      <c r="K209" s="103" t="s">
        <v>665</v>
      </c>
      <c r="L209" s="103" t="s">
        <v>666</v>
      </c>
      <c r="M209" s="2"/>
    </row>
    <row r="210" spans="1:13" ht="29.25" customHeight="1" x14ac:dyDescent="0.25">
      <c r="A210" s="85"/>
      <c r="B210" s="85"/>
      <c r="C210" s="87" t="s">
        <v>468</v>
      </c>
      <c r="D210" s="87" t="s">
        <v>468</v>
      </c>
      <c r="E210" s="87"/>
      <c r="F210" s="87" t="s">
        <v>662</v>
      </c>
      <c r="G210" s="80" t="s">
        <v>15</v>
      </c>
      <c r="H210" s="64" t="s">
        <v>16</v>
      </c>
      <c r="I210" s="103"/>
      <c r="J210" s="87"/>
      <c r="K210" s="103" t="s">
        <v>665</v>
      </c>
      <c r="L210" s="103" t="s">
        <v>666</v>
      </c>
      <c r="M210" s="2"/>
    </row>
    <row r="211" spans="1:13" ht="15.75" customHeight="1" x14ac:dyDescent="0.25">
      <c r="A211" s="85">
        <v>41</v>
      </c>
      <c r="B211" s="85" t="s">
        <v>669</v>
      </c>
      <c r="C211" s="87" t="s">
        <v>456</v>
      </c>
      <c r="D211" s="87" t="s">
        <v>457</v>
      </c>
      <c r="E211" s="87" t="s">
        <v>59</v>
      </c>
      <c r="F211" s="87" t="s">
        <v>1899</v>
      </c>
      <c r="G211" s="80" t="s">
        <v>459</v>
      </c>
      <c r="H211" s="64" t="s">
        <v>670</v>
      </c>
      <c r="I211" s="103" t="s">
        <v>17</v>
      </c>
      <c r="J211" s="87" t="s">
        <v>1900</v>
      </c>
      <c r="K211" s="121">
        <v>2080.6</v>
      </c>
      <c r="L211" s="121">
        <v>49934.400000000001</v>
      </c>
      <c r="M211" s="2"/>
    </row>
    <row r="212" spans="1:13" ht="114" x14ac:dyDescent="0.25">
      <c r="A212" s="85"/>
      <c r="B212" s="85"/>
      <c r="C212" s="87"/>
      <c r="D212" s="87"/>
      <c r="E212" s="87"/>
      <c r="F212" s="87"/>
      <c r="G212" s="80" t="s">
        <v>22</v>
      </c>
      <c r="H212" s="80" t="s">
        <v>23</v>
      </c>
      <c r="I212" s="103"/>
      <c r="J212" s="87"/>
      <c r="K212" s="121"/>
      <c r="L212" s="121"/>
      <c r="M212" s="2"/>
    </row>
    <row r="213" spans="1:13" ht="29.25" customHeight="1" x14ac:dyDescent="0.25">
      <c r="A213" s="85"/>
      <c r="B213" s="85"/>
      <c r="C213" s="87" t="s">
        <v>464</v>
      </c>
      <c r="D213" s="87" t="s">
        <v>464</v>
      </c>
      <c r="E213" s="87" t="s">
        <v>59</v>
      </c>
      <c r="F213" s="87" t="s">
        <v>668</v>
      </c>
      <c r="G213" s="80" t="s">
        <v>27</v>
      </c>
      <c r="H213" s="64" t="s">
        <v>475</v>
      </c>
      <c r="I213" s="103" t="s">
        <v>24</v>
      </c>
      <c r="J213" s="87">
        <v>3762572</v>
      </c>
      <c r="K213" s="121"/>
      <c r="L213" s="121"/>
      <c r="M213" s="2"/>
    </row>
    <row r="214" spans="1:13" ht="15.75" customHeight="1" x14ac:dyDescent="0.25">
      <c r="A214" s="85"/>
      <c r="B214" s="85"/>
      <c r="C214" s="87" t="s">
        <v>467</v>
      </c>
      <c r="D214" s="87" t="s">
        <v>467</v>
      </c>
      <c r="E214" s="87" t="s">
        <v>20</v>
      </c>
      <c r="F214" s="87" t="s">
        <v>662</v>
      </c>
      <c r="G214" s="80" t="s">
        <v>30</v>
      </c>
      <c r="H214" s="80" t="s">
        <v>31</v>
      </c>
      <c r="I214" s="103"/>
      <c r="J214" s="87"/>
      <c r="K214" s="121"/>
      <c r="L214" s="121"/>
      <c r="M214" s="2"/>
    </row>
    <row r="215" spans="1:13" ht="29.25" customHeight="1" x14ac:dyDescent="0.25">
      <c r="A215" s="85"/>
      <c r="B215" s="85"/>
      <c r="C215" s="87" t="s">
        <v>468</v>
      </c>
      <c r="D215" s="87" t="s">
        <v>468</v>
      </c>
      <c r="E215" s="87" t="s">
        <v>20</v>
      </c>
      <c r="F215" s="87" t="s">
        <v>667</v>
      </c>
      <c r="G215" s="80" t="s">
        <v>15</v>
      </c>
      <c r="H215" s="64" t="s">
        <v>16</v>
      </c>
      <c r="I215" s="103"/>
      <c r="J215" s="87"/>
      <c r="K215" s="121"/>
      <c r="L215" s="121"/>
      <c r="M215" s="2"/>
    </row>
    <row r="216" spans="1:13" ht="15.75" customHeight="1" x14ac:dyDescent="0.25">
      <c r="A216" s="85">
        <v>42</v>
      </c>
      <c r="B216" s="85" t="s">
        <v>671</v>
      </c>
      <c r="C216" s="87" t="s">
        <v>456</v>
      </c>
      <c r="D216" s="87" t="s">
        <v>457</v>
      </c>
      <c r="E216" s="87" t="s">
        <v>59</v>
      </c>
      <c r="F216" s="87" t="s">
        <v>1585</v>
      </c>
      <c r="G216" s="80" t="s">
        <v>459</v>
      </c>
      <c r="H216" s="64" t="s">
        <v>672</v>
      </c>
      <c r="I216" s="103" t="s">
        <v>17</v>
      </c>
      <c r="J216" s="87" t="s">
        <v>673</v>
      </c>
      <c r="K216" s="86">
        <v>7953.07</v>
      </c>
      <c r="L216" s="86">
        <v>190873.68</v>
      </c>
      <c r="M216" s="2"/>
    </row>
    <row r="217" spans="1:13" ht="114" x14ac:dyDescent="0.25">
      <c r="A217" s="85"/>
      <c r="B217" s="85"/>
      <c r="C217" s="87"/>
      <c r="D217" s="87"/>
      <c r="E217" s="87"/>
      <c r="F217" s="87"/>
      <c r="G217" s="80" t="s">
        <v>22</v>
      </c>
      <c r="H217" s="80" t="s">
        <v>23</v>
      </c>
      <c r="I217" s="103"/>
      <c r="J217" s="87"/>
      <c r="K217" s="86"/>
      <c r="L217" s="86"/>
      <c r="M217" s="2"/>
    </row>
    <row r="218" spans="1:13" ht="29.25" customHeight="1" x14ac:dyDescent="0.25">
      <c r="A218" s="85"/>
      <c r="B218" s="85"/>
      <c r="C218" s="87" t="s">
        <v>464</v>
      </c>
      <c r="D218" s="87" t="s">
        <v>464</v>
      </c>
      <c r="E218" s="87"/>
      <c r="F218" s="87" t="s">
        <v>662</v>
      </c>
      <c r="G218" s="80" t="s">
        <v>27</v>
      </c>
      <c r="H218" s="64" t="s">
        <v>475</v>
      </c>
      <c r="I218" s="103" t="s">
        <v>24</v>
      </c>
      <c r="J218" s="87">
        <v>2462745</v>
      </c>
      <c r="K218" s="86" t="s">
        <v>674</v>
      </c>
      <c r="L218" s="86" t="s">
        <v>675</v>
      </c>
      <c r="M218" s="2"/>
    </row>
    <row r="219" spans="1:13" ht="15.75" customHeight="1" x14ac:dyDescent="0.25">
      <c r="A219" s="85"/>
      <c r="B219" s="85"/>
      <c r="C219" s="87" t="s">
        <v>467</v>
      </c>
      <c r="D219" s="87" t="s">
        <v>467</v>
      </c>
      <c r="E219" s="87"/>
      <c r="F219" s="87" t="s">
        <v>667</v>
      </c>
      <c r="G219" s="80" t="s">
        <v>30</v>
      </c>
      <c r="H219" s="80" t="s">
        <v>31</v>
      </c>
      <c r="I219" s="103"/>
      <c r="J219" s="87"/>
      <c r="K219" s="86" t="s">
        <v>674</v>
      </c>
      <c r="L219" s="86" t="s">
        <v>675</v>
      </c>
      <c r="M219" s="2"/>
    </row>
    <row r="220" spans="1:13" ht="29.25" customHeight="1" x14ac:dyDescent="0.25">
      <c r="A220" s="85"/>
      <c r="B220" s="85"/>
      <c r="C220" s="87" t="s">
        <v>468</v>
      </c>
      <c r="D220" s="87" t="s">
        <v>468</v>
      </c>
      <c r="E220" s="87"/>
      <c r="F220" s="87" t="s">
        <v>668</v>
      </c>
      <c r="G220" s="80" t="s">
        <v>15</v>
      </c>
      <c r="H220" s="64" t="s">
        <v>16</v>
      </c>
      <c r="I220" s="103"/>
      <c r="J220" s="87"/>
      <c r="K220" s="86" t="s">
        <v>674</v>
      </c>
      <c r="L220" s="86" t="s">
        <v>675</v>
      </c>
      <c r="M220" s="2"/>
    </row>
    <row r="221" spans="1:13" ht="15.75" customHeight="1" x14ac:dyDescent="0.25">
      <c r="A221" s="85">
        <v>43</v>
      </c>
      <c r="B221" s="85" t="s">
        <v>676</v>
      </c>
      <c r="C221" s="87" t="s">
        <v>456</v>
      </c>
      <c r="D221" s="87" t="s">
        <v>457</v>
      </c>
      <c r="E221" s="87" t="s">
        <v>470</v>
      </c>
      <c r="F221" s="87" t="s">
        <v>1901</v>
      </c>
      <c r="G221" s="80" t="s">
        <v>459</v>
      </c>
      <c r="H221" s="64" t="s">
        <v>677</v>
      </c>
      <c r="I221" s="103" t="s">
        <v>17</v>
      </c>
      <c r="J221" s="87" t="s">
        <v>678</v>
      </c>
      <c r="K221" s="104">
        <v>6942.76</v>
      </c>
      <c r="L221" s="104">
        <v>166626.23999999999</v>
      </c>
      <c r="M221" s="2"/>
    </row>
    <row r="222" spans="1:13" ht="114" x14ac:dyDescent="0.25">
      <c r="A222" s="85"/>
      <c r="B222" s="85"/>
      <c r="C222" s="87"/>
      <c r="D222" s="87"/>
      <c r="E222" s="87"/>
      <c r="F222" s="87"/>
      <c r="G222" s="80" t="s">
        <v>22</v>
      </c>
      <c r="H222" s="80" t="s">
        <v>23</v>
      </c>
      <c r="I222" s="103"/>
      <c r="J222" s="87"/>
      <c r="K222" s="104"/>
      <c r="L222" s="104"/>
      <c r="M222" s="2"/>
    </row>
    <row r="223" spans="1:13" ht="29.25" customHeight="1" x14ac:dyDescent="0.25">
      <c r="A223" s="85"/>
      <c r="B223" s="85"/>
      <c r="C223" s="87" t="s">
        <v>464</v>
      </c>
      <c r="D223" s="87" t="s">
        <v>464</v>
      </c>
      <c r="E223" s="87"/>
      <c r="F223" s="87" t="s">
        <v>679</v>
      </c>
      <c r="G223" s="80" t="s">
        <v>27</v>
      </c>
      <c r="H223" s="64" t="s">
        <v>475</v>
      </c>
      <c r="I223" s="103" t="s">
        <v>24</v>
      </c>
      <c r="J223" s="87">
        <v>1189603</v>
      </c>
      <c r="K223" s="104" t="s">
        <v>680</v>
      </c>
      <c r="L223" s="104" t="s">
        <v>681</v>
      </c>
      <c r="M223" s="2"/>
    </row>
    <row r="224" spans="1:13" ht="15.75" customHeight="1" x14ac:dyDescent="0.25">
      <c r="A224" s="85"/>
      <c r="B224" s="85"/>
      <c r="C224" s="87" t="s">
        <v>467</v>
      </c>
      <c r="D224" s="87" t="s">
        <v>467</v>
      </c>
      <c r="E224" s="87"/>
      <c r="F224" s="87" t="s">
        <v>682</v>
      </c>
      <c r="G224" s="80" t="s">
        <v>30</v>
      </c>
      <c r="H224" s="80" t="s">
        <v>31</v>
      </c>
      <c r="I224" s="103"/>
      <c r="J224" s="87"/>
      <c r="K224" s="104" t="s">
        <v>680</v>
      </c>
      <c r="L224" s="104" t="s">
        <v>681</v>
      </c>
      <c r="M224" s="2"/>
    </row>
    <row r="225" spans="1:13" ht="29.25" customHeight="1" x14ac:dyDescent="0.25">
      <c r="A225" s="85"/>
      <c r="B225" s="85"/>
      <c r="C225" s="87" t="s">
        <v>468</v>
      </c>
      <c r="D225" s="87" t="s">
        <v>468</v>
      </c>
      <c r="E225" s="87"/>
      <c r="F225" s="87" t="s">
        <v>683</v>
      </c>
      <c r="G225" s="80" t="s">
        <v>15</v>
      </c>
      <c r="H225" s="64" t="s">
        <v>16</v>
      </c>
      <c r="I225" s="103"/>
      <c r="J225" s="87"/>
      <c r="K225" s="104" t="s">
        <v>680</v>
      </c>
      <c r="L225" s="104" t="s">
        <v>681</v>
      </c>
      <c r="M225" s="2"/>
    </row>
    <row r="226" spans="1:13" ht="15.75" customHeight="1" x14ac:dyDescent="0.25">
      <c r="A226" s="85">
        <v>44</v>
      </c>
      <c r="B226" s="85" t="s">
        <v>684</v>
      </c>
      <c r="C226" s="87" t="s">
        <v>456</v>
      </c>
      <c r="D226" s="87" t="s">
        <v>457</v>
      </c>
      <c r="E226" s="87" t="s">
        <v>59</v>
      </c>
      <c r="F226" s="87" t="s">
        <v>1902</v>
      </c>
      <c r="G226" s="80" t="s">
        <v>459</v>
      </c>
      <c r="H226" s="64" t="s">
        <v>685</v>
      </c>
      <c r="I226" s="103" t="s">
        <v>17</v>
      </c>
      <c r="J226" s="109" t="s">
        <v>686</v>
      </c>
      <c r="K226" s="104">
        <v>7838.93</v>
      </c>
      <c r="L226" s="120">
        <f>K226*24</f>
        <v>188134.32</v>
      </c>
      <c r="M226" s="2"/>
    </row>
    <row r="227" spans="1:13" ht="114" x14ac:dyDescent="0.25">
      <c r="A227" s="85"/>
      <c r="B227" s="85"/>
      <c r="C227" s="87"/>
      <c r="D227" s="87"/>
      <c r="E227" s="87"/>
      <c r="F227" s="87"/>
      <c r="G227" s="80" t="s">
        <v>22</v>
      </c>
      <c r="H227" s="80" t="s">
        <v>23</v>
      </c>
      <c r="I227" s="103"/>
      <c r="J227" s="109"/>
      <c r="K227" s="104"/>
      <c r="L227" s="103"/>
      <c r="M227" s="2"/>
    </row>
    <row r="228" spans="1:13" ht="15.75" customHeight="1" x14ac:dyDescent="0.25">
      <c r="A228" s="85"/>
      <c r="B228" s="85"/>
      <c r="C228" s="87" t="s">
        <v>464</v>
      </c>
      <c r="D228" s="87" t="s">
        <v>464</v>
      </c>
      <c r="E228" s="87" t="s">
        <v>20</v>
      </c>
      <c r="F228" s="87" t="s">
        <v>682</v>
      </c>
      <c r="G228" s="80" t="s">
        <v>27</v>
      </c>
      <c r="H228" s="64" t="s">
        <v>475</v>
      </c>
      <c r="I228" s="103" t="s">
        <v>24</v>
      </c>
      <c r="J228" s="87">
        <v>1478842</v>
      </c>
      <c r="K228" s="104" t="s">
        <v>687</v>
      </c>
      <c r="L228" s="103" t="s">
        <v>688</v>
      </c>
      <c r="M228" s="2"/>
    </row>
    <row r="229" spans="1:13" ht="15.75" customHeight="1" x14ac:dyDescent="0.25">
      <c r="A229" s="85"/>
      <c r="B229" s="85"/>
      <c r="C229" s="87" t="s">
        <v>467</v>
      </c>
      <c r="D229" s="87" t="s">
        <v>467</v>
      </c>
      <c r="E229" s="87" t="s">
        <v>20</v>
      </c>
      <c r="F229" s="87" t="s">
        <v>683</v>
      </c>
      <c r="G229" s="80" t="s">
        <v>30</v>
      </c>
      <c r="H229" s="80" t="s">
        <v>31</v>
      </c>
      <c r="I229" s="103"/>
      <c r="J229" s="87"/>
      <c r="K229" s="104" t="s">
        <v>687</v>
      </c>
      <c r="L229" s="103" t="s">
        <v>688</v>
      </c>
      <c r="M229" s="2"/>
    </row>
    <row r="230" spans="1:13" ht="29.25" customHeight="1" x14ac:dyDescent="0.25">
      <c r="A230" s="85"/>
      <c r="B230" s="85"/>
      <c r="C230" s="87" t="s">
        <v>468</v>
      </c>
      <c r="D230" s="87" t="s">
        <v>468</v>
      </c>
      <c r="E230" s="87" t="s">
        <v>20</v>
      </c>
      <c r="F230" s="87" t="s">
        <v>679</v>
      </c>
      <c r="G230" s="80" t="s">
        <v>15</v>
      </c>
      <c r="H230" s="64" t="s">
        <v>16</v>
      </c>
      <c r="I230" s="103"/>
      <c r="J230" s="87"/>
      <c r="K230" s="104" t="s">
        <v>687</v>
      </c>
      <c r="L230" s="103" t="s">
        <v>688</v>
      </c>
      <c r="M230" s="2"/>
    </row>
    <row r="231" spans="1:13" ht="15.75" customHeight="1" x14ac:dyDescent="0.25">
      <c r="A231" s="85">
        <v>45</v>
      </c>
      <c r="B231" s="85" t="s">
        <v>689</v>
      </c>
      <c r="C231" s="87" t="s">
        <v>456</v>
      </c>
      <c r="D231" s="87" t="s">
        <v>457</v>
      </c>
      <c r="E231" s="87" t="s">
        <v>238</v>
      </c>
      <c r="F231" s="87" t="s">
        <v>690</v>
      </c>
      <c r="G231" s="80" t="s">
        <v>459</v>
      </c>
      <c r="H231" s="64" t="s">
        <v>691</v>
      </c>
      <c r="I231" s="103" t="s">
        <v>17</v>
      </c>
      <c r="J231" s="87" t="s">
        <v>692</v>
      </c>
      <c r="K231" s="103" t="s">
        <v>693</v>
      </c>
      <c r="L231" s="103" t="s">
        <v>694</v>
      </c>
      <c r="M231" s="2"/>
    </row>
    <row r="232" spans="1:13" ht="114" x14ac:dyDescent="0.25">
      <c r="A232" s="85"/>
      <c r="B232" s="85"/>
      <c r="C232" s="87"/>
      <c r="D232" s="87"/>
      <c r="E232" s="87"/>
      <c r="F232" s="87"/>
      <c r="G232" s="80" t="s">
        <v>22</v>
      </c>
      <c r="H232" s="80" t="s">
        <v>23</v>
      </c>
      <c r="I232" s="103"/>
      <c r="J232" s="87"/>
      <c r="K232" s="103"/>
      <c r="L232" s="103"/>
      <c r="M232" s="2"/>
    </row>
    <row r="233" spans="1:13" ht="15.75" customHeight="1" x14ac:dyDescent="0.25">
      <c r="A233" s="85"/>
      <c r="B233" s="85"/>
      <c r="C233" s="87" t="s">
        <v>464</v>
      </c>
      <c r="D233" s="87" t="s">
        <v>464</v>
      </c>
      <c r="E233" s="87" t="s">
        <v>203</v>
      </c>
      <c r="F233" s="87" t="s">
        <v>683</v>
      </c>
      <c r="G233" s="80" t="s">
        <v>27</v>
      </c>
      <c r="H233" s="64" t="s">
        <v>475</v>
      </c>
      <c r="I233" s="103" t="s">
        <v>24</v>
      </c>
      <c r="J233" s="87">
        <v>33022</v>
      </c>
      <c r="K233" s="103" t="s">
        <v>695</v>
      </c>
      <c r="L233" s="103" t="s">
        <v>694</v>
      </c>
      <c r="M233" s="2"/>
    </row>
    <row r="234" spans="1:13" ht="15.75" customHeight="1" x14ac:dyDescent="0.25">
      <c r="A234" s="85"/>
      <c r="B234" s="85"/>
      <c r="C234" s="87" t="s">
        <v>467</v>
      </c>
      <c r="D234" s="87" t="s">
        <v>467</v>
      </c>
      <c r="E234" s="87" t="s">
        <v>20</v>
      </c>
      <c r="F234" s="87" t="s">
        <v>679</v>
      </c>
      <c r="G234" s="80" t="s">
        <v>30</v>
      </c>
      <c r="H234" s="80" t="s">
        <v>31</v>
      </c>
      <c r="I234" s="103"/>
      <c r="J234" s="87"/>
      <c r="K234" s="103" t="s">
        <v>695</v>
      </c>
      <c r="L234" s="103" t="s">
        <v>694</v>
      </c>
      <c r="M234" s="2"/>
    </row>
    <row r="235" spans="1:13" ht="29.25" customHeight="1" x14ac:dyDescent="0.25">
      <c r="A235" s="85"/>
      <c r="B235" s="85"/>
      <c r="C235" s="87" t="s">
        <v>468</v>
      </c>
      <c r="D235" s="87" t="s">
        <v>468</v>
      </c>
      <c r="E235" s="87" t="s">
        <v>20</v>
      </c>
      <c r="F235" s="87" t="s">
        <v>682</v>
      </c>
      <c r="G235" s="80" t="s">
        <v>15</v>
      </c>
      <c r="H235" s="64" t="s">
        <v>16</v>
      </c>
      <c r="I235" s="103"/>
      <c r="J235" s="87"/>
      <c r="K235" s="103" t="s">
        <v>695</v>
      </c>
      <c r="L235" s="103" t="s">
        <v>694</v>
      </c>
      <c r="M235" s="2"/>
    </row>
    <row r="236" spans="1:13" ht="15.75" customHeight="1" x14ac:dyDescent="0.25">
      <c r="A236" s="85">
        <v>46</v>
      </c>
      <c r="B236" s="85" t="s">
        <v>696</v>
      </c>
      <c r="C236" s="87" t="s">
        <v>456</v>
      </c>
      <c r="D236" s="87" t="s">
        <v>457</v>
      </c>
      <c r="E236" s="87" t="s">
        <v>59</v>
      </c>
      <c r="F236" s="87" t="s">
        <v>1598</v>
      </c>
      <c r="G236" s="80" t="s">
        <v>459</v>
      </c>
      <c r="H236" s="64" t="s">
        <v>697</v>
      </c>
      <c r="I236" s="103" t="s">
        <v>17</v>
      </c>
      <c r="J236" s="87" t="s">
        <v>698</v>
      </c>
      <c r="K236" s="104">
        <v>1579.2</v>
      </c>
      <c r="L236" s="104">
        <v>37900.800000000003</v>
      </c>
      <c r="M236" s="2"/>
    </row>
    <row r="237" spans="1:13" ht="114" x14ac:dyDescent="0.25">
      <c r="A237" s="85"/>
      <c r="B237" s="85"/>
      <c r="C237" s="87"/>
      <c r="D237" s="87"/>
      <c r="E237" s="87"/>
      <c r="F237" s="87"/>
      <c r="G237" s="80" t="s">
        <v>22</v>
      </c>
      <c r="H237" s="80" t="s">
        <v>23</v>
      </c>
      <c r="I237" s="103"/>
      <c r="J237" s="87"/>
      <c r="K237" s="104"/>
      <c r="L237" s="104"/>
      <c r="M237" s="2"/>
    </row>
    <row r="238" spans="1:13" ht="15.75" customHeight="1" x14ac:dyDescent="0.25">
      <c r="A238" s="85"/>
      <c r="B238" s="85"/>
      <c r="C238" s="87" t="s">
        <v>464</v>
      </c>
      <c r="D238" s="87" t="s">
        <v>464</v>
      </c>
      <c r="E238" s="87" t="s">
        <v>20</v>
      </c>
      <c r="F238" s="87" t="s">
        <v>701</v>
      </c>
      <c r="G238" s="80" t="s">
        <v>27</v>
      </c>
      <c r="H238" s="64" t="s">
        <v>475</v>
      </c>
      <c r="I238" s="103" t="s">
        <v>24</v>
      </c>
      <c r="J238" s="87">
        <v>5088232</v>
      </c>
      <c r="K238" s="104" t="s">
        <v>699</v>
      </c>
      <c r="L238" s="104" t="s">
        <v>700</v>
      </c>
      <c r="M238" s="2"/>
    </row>
    <row r="239" spans="1:13" ht="15.75" customHeight="1" x14ac:dyDescent="0.25">
      <c r="A239" s="85"/>
      <c r="B239" s="85"/>
      <c r="C239" s="87" t="s">
        <v>467</v>
      </c>
      <c r="D239" s="87" t="s">
        <v>467</v>
      </c>
      <c r="E239" s="87" t="s">
        <v>20</v>
      </c>
      <c r="F239" s="87" t="s">
        <v>702</v>
      </c>
      <c r="G239" s="80" t="s">
        <v>30</v>
      </c>
      <c r="H239" s="80" t="s">
        <v>31</v>
      </c>
      <c r="I239" s="103"/>
      <c r="J239" s="87"/>
      <c r="K239" s="104" t="s">
        <v>699</v>
      </c>
      <c r="L239" s="104" t="s">
        <v>700</v>
      </c>
      <c r="M239" s="2"/>
    </row>
    <row r="240" spans="1:13" ht="29.25" customHeight="1" x14ac:dyDescent="0.25">
      <c r="A240" s="85"/>
      <c r="B240" s="85"/>
      <c r="C240" s="87" t="s">
        <v>468</v>
      </c>
      <c r="D240" s="87" t="s">
        <v>468</v>
      </c>
      <c r="E240" s="87" t="s">
        <v>20</v>
      </c>
      <c r="F240" s="87" t="s">
        <v>703</v>
      </c>
      <c r="G240" s="80" t="s">
        <v>15</v>
      </c>
      <c r="H240" s="64" t="s">
        <v>16</v>
      </c>
      <c r="I240" s="103"/>
      <c r="J240" s="87"/>
      <c r="K240" s="104" t="s">
        <v>699</v>
      </c>
      <c r="L240" s="104" t="s">
        <v>700</v>
      </c>
      <c r="M240" s="2"/>
    </row>
    <row r="241" spans="1:13" ht="15.75" customHeight="1" x14ac:dyDescent="0.25">
      <c r="A241" s="85">
        <v>47</v>
      </c>
      <c r="B241" s="85" t="s">
        <v>704</v>
      </c>
      <c r="C241" s="87" t="s">
        <v>456</v>
      </c>
      <c r="D241" s="87" t="s">
        <v>457</v>
      </c>
      <c r="E241" s="87" t="s">
        <v>324</v>
      </c>
      <c r="F241" s="87" t="s">
        <v>1557</v>
      </c>
      <c r="G241" s="80" t="s">
        <v>459</v>
      </c>
      <c r="H241" s="64" t="s">
        <v>663</v>
      </c>
      <c r="I241" s="103" t="s">
        <v>17</v>
      </c>
      <c r="J241" s="87" t="s">
        <v>705</v>
      </c>
      <c r="K241" s="103" t="s">
        <v>706</v>
      </c>
      <c r="L241" s="103" t="s">
        <v>707</v>
      </c>
      <c r="M241" s="2"/>
    </row>
    <row r="242" spans="1:13" ht="114" x14ac:dyDescent="0.25">
      <c r="A242" s="85"/>
      <c r="B242" s="85"/>
      <c r="C242" s="87"/>
      <c r="D242" s="87"/>
      <c r="E242" s="87"/>
      <c r="F242" s="87"/>
      <c r="G242" s="80" t="s">
        <v>22</v>
      </c>
      <c r="H242" s="80" t="s">
        <v>23</v>
      </c>
      <c r="I242" s="103"/>
      <c r="J242" s="87"/>
      <c r="K242" s="103"/>
      <c r="L242" s="103"/>
      <c r="M242" s="2"/>
    </row>
    <row r="243" spans="1:13" ht="29.25" customHeight="1" x14ac:dyDescent="0.25">
      <c r="A243" s="85"/>
      <c r="B243" s="85"/>
      <c r="C243" s="87" t="s">
        <v>464</v>
      </c>
      <c r="D243" s="87" t="s">
        <v>464</v>
      </c>
      <c r="E243" s="87"/>
      <c r="F243" s="87" t="s">
        <v>702</v>
      </c>
      <c r="G243" s="80" t="s">
        <v>27</v>
      </c>
      <c r="H243" s="64" t="s">
        <v>475</v>
      </c>
      <c r="I243" s="103" t="s">
        <v>24</v>
      </c>
      <c r="J243" s="87">
        <v>80558402</v>
      </c>
      <c r="K243" s="103" t="s">
        <v>706</v>
      </c>
      <c r="L243" s="103" t="s">
        <v>707</v>
      </c>
      <c r="M243" s="2"/>
    </row>
    <row r="244" spans="1:13" ht="15.75" customHeight="1" x14ac:dyDescent="0.25">
      <c r="A244" s="85"/>
      <c r="B244" s="85"/>
      <c r="C244" s="87" t="s">
        <v>467</v>
      </c>
      <c r="D244" s="87" t="s">
        <v>467</v>
      </c>
      <c r="E244" s="87"/>
      <c r="F244" s="87" t="s">
        <v>703</v>
      </c>
      <c r="G244" s="80" t="s">
        <v>30</v>
      </c>
      <c r="H244" s="80" t="s">
        <v>31</v>
      </c>
      <c r="I244" s="103"/>
      <c r="J244" s="87"/>
      <c r="K244" s="103" t="s">
        <v>706</v>
      </c>
      <c r="L244" s="103" t="s">
        <v>707</v>
      </c>
      <c r="M244" s="2"/>
    </row>
    <row r="245" spans="1:13" ht="29.25" customHeight="1" x14ac:dyDescent="0.25">
      <c r="A245" s="85"/>
      <c r="B245" s="85"/>
      <c r="C245" s="87" t="s">
        <v>468</v>
      </c>
      <c r="D245" s="87" t="s">
        <v>468</v>
      </c>
      <c r="E245" s="87"/>
      <c r="F245" s="87" t="s">
        <v>701</v>
      </c>
      <c r="G245" s="80" t="s">
        <v>15</v>
      </c>
      <c r="H245" s="64" t="s">
        <v>16</v>
      </c>
      <c r="I245" s="103"/>
      <c r="J245" s="87"/>
      <c r="K245" s="103" t="s">
        <v>706</v>
      </c>
      <c r="L245" s="103" t="s">
        <v>707</v>
      </c>
      <c r="M245" s="2"/>
    </row>
    <row r="246" spans="1:13" ht="15.75" customHeight="1" x14ac:dyDescent="0.25">
      <c r="A246" s="85">
        <v>48</v>
      </c>
      <c r="B246" s="85" t="s">
        <v>708</v>
      </c>
      <c r="C246" s="87" t="s">
        <v>456</v>
      </c>
      <c r="D246" s="87" t="s">
        <v>457</v>
      </c>
      <c r="E246" s="87" t="s">
        <v>82</v>
      </c>
      <c r="F246" s="87" t="s">
        <v>1703</v>
      </c>
      <c r="G246" s="80" t="s">
        <v>459</v>
      </c>
      <c r="H246" s="64" t="s">
        <v>652</v>
      </c>
      <c r="I246" s="103" t="s">
        <v>17</v>
      </c>
      <c r="J246" s="87" t="s">
        <v>1704</v>
      </c>
      <c r="K246" s="86">
        <v>2520</v>
      </c>
      <c r="L246" s="86">
        <v>453600</v>
      </c>
      <c r="M246" s="2"/>
    </row>
    <row r="247" spans="1:13" ht="114" x14ac:dyDescent="0.25">
      <c r="A247" s="85"/>
      <c r="B247" s="85"/>
      <c r="C247" s="87"/>
      <c r="D247" s="87"/>
      <c r="E247" s="87"/>
      <c r="F247" s="87"/>
      <c r="G247" s="80" t="s">
        <v>22</v>
      </c>
      <c r="H247" s="80" t="s">
        <v>23</v>
      </c>
      <c r="I247" s="103"/>
      <c r="J247" s="87"/>
      <c r="K247" s="86"/>
      <c r="L247" s="86"/>
      <c r="M247" s="2"/>
    </row>
    <row r="248" spans="1:13" ht="29.25" customHeight="1" x14ac:dyDescent="0.25">
      <c r="A248" s="85"/>
      <c r="B248" s="85"/>
      <c r="C248" s="87" t="s">
        <v>464</v>
      </c>
      <c r="D248" s="87" t="s">
        <v>464</v>
      </c>
      <c r="E248" s="87" t="s">
        <v>59</v>
      </c>
      <c r="F248" s="87" t="s">
        <v>703</v>
      </c>
      <c r="G248" s="80" t="s">
        <v>27</v>
      </c>
      <c r="H248" s="64" t="s">
        <v>475</v>
      </c>
      <c r="I248" s="103" t="s">
        <v>24</v>
      </c>
      <c r="J248" s="87">
        <v>95569243</v>
      </c>
      <c r="K248" s="86" t="s">
        <v>641</v>
      </c>
      <c r="L248" s="86" t="s">
        <v>593</v>
      </c>
      <c r="M248" s="2"/>
    </row>
    <row r="249" spans="1:13" ht="15.75" customHeight="1" x14ac:dyDescent="0.25">
      <c r="A249" s="85"/>
      <c r="B249" s="85"/>
      <c r="C249" s="87" t="s">
        <v>467</v>
      </c>
      <c r="D249" s="87" t="s">
        <v>467</v>
      </c>
      <c r="E249" s="87" t="s">
        <v>20</v>
      </c>
      <c r="F249" s="87" t="s">
        <v>701</v>
      </c>
      <c r="G249" s="80" t="s">
        <v>30</v>
      </c>
      <c r="H249" s="80" t="s">
        <v>31</v>
      </c>
      <c r="I249" s="103"/>
      <c r="J249" s="87"/>
      <c r="K249" s="86" t="s">
        <v>641</v>
      </c>
      <c r="L249" s="86" t="s">
        <v>593</v>
      </c>
      <c r="M249" s="2"/>
    </row>
    <row r="250" spans="1:13" ht="29.25" customHeight="1" x14ac:dyDescent="0.25">
      <c r="A250" s="85"/>
      <c r="B250" s="85"/>
      <c r="C250" s="87" t="s">
        <v>468</v>
      </c>
      <c r="D250" s="87" t="s">
        <v>468</v>
      </c>
      <c r="E250" s="87" t="s">
        <v>20</v>
      </c>
      <c r="F250" s="87" t="s">
        <v>702</v>
      </c>
      <c r="G250" s="80" t="s">
        <v>15</v>
      </c>
      <c r="H250" s="64" t="s">
        <v>16</v>
      </c>
      <c r="I250" s="103"/>
      <c r="J250" s="87"/>
      <c r="K250" s="86" t="s">
        <v>641</v>
      </c>
      <c r="L250" s="86" t="s">
        <v>593</v>
      </c>
      <c r="M250" s="2"/>
    </row>
    <row r="251" spans="1:13" ht="15.75" customHeight="1" x14ac:dyDescent="0.25">
      <c r="A251" s="85">
        <v>49</v>
      </c>
      <c r="B251" s="85" t="s">
        <v>709</v>
      </c>
      <c r="C251" s="87" t="s">
        <v>456</v>
      </c>
      <c r="D251" s="87" t="s">
        <v>457</v>
      </c>
      <c r="E251" s="87" t="s">
        <v>82</v>
      </c>
      <c r="F251" s="87" t="s">
        <v>1705</v>
      </c>
      <c r="G251" s="80" t="s">
        <v>459</v>
      </c>
      <c r="H251" s="64" t="s">
        <v>710</v>
      </c>
      <c r="I251" s="103" t="s">
        <v>17</v>
      </c>
      <c r="J251" s="87" t="s">
        <v>1706</v>
      </c>
      <c r="K251" s="104">
        <v>1280.33</v>
      </c>
      <c r="L251" s="86">
        <v>230459.4</v>
      </c>
      <c r="M251" s="2"/>
    </row>
    <row r="252" spans="1:13" ht="114" x14ac:dyDescent="0.25">
      <c r="A252" s="85"/>
      <c r="B252" s="85"/>
      <c r="C252" s="87"/>
      <c r="D252" s="87"/>
      <c r="E252" s="87"/>
      <c r="F252" s="87"/>
      <c r="G252" s="80" t="s">
        <v>22</v>
      </c>
      <c r="H252" s="80" t="s">
        <v>23</v>
      </c>
      <c r="I252" s="103"/>
      <c r="J252" s="87"/>
      <c r="K252" s="104"/>
      <c r="L252" s="86"/>
      <c r="M252" s="2"/>
    </row>
    <row r="253" spans="1:13" ht="29.25" customHeight="1" x14ac:dyDescent="0.25">
      <c r="A253" s="85"/>
      <c r="B253" s="85"/>
      <c r="C253" s="87" t="s">
        <v>464</v>
      </c>
      <c r="D253" s="87" t="s">
        <v>464</v>
      </c>
      <c r="E253" s="87" t="s">
        <v>20</v>
      </c>
      <c r="F253" s="87" t="s">
        <v>712</v>
      </c>
      <c r="G253" s="80" t="s">
        <v>27</v>
      </c>
      <c r="H253" s="64" t="s">
        <v>475</v>
      </c>
      <c r="I253" s="103" t="s">
        <v>24</v>
      </c>
      <c r="J253" s="87">
        <v>29398584</v>
      </c>
      <c r="K253" s="104" t="s">
        <v>711</v>
      </c>
      <c r="L253" s="86">
        <v>16424.82</v>
      </c>
      <c r="M253" s="2"/>
    </row>
    <row r="254" spans="1:13" ht="15.75" customHeight="1" x14ac:dyDescent="0.25">
      <c r="A254" s="85"/>
      <c r="B254" s="85"/>
      <c r="C254" s="87" t="s">
        <v>467</v>
      </c>
      <c r="D254" s="87" t="s">
        <v>467</v>
      </c>
      <c r="E254" s="87" t="s">
        <v>20</v>
      </c>
      <c r="F254" s="87" t="s">
        <v>713</v>
      </c>
      <c r="G254" s="80" t="s">
        <v>30</v>
      </c>
      <c r="H254" s="80" t="s">
        <v>31</v>
      </c>
      <c r="I254" s="103"/>
      <c r="J254" s="87"/>
      <c r="K254" s="104" t="s">
        <v>711</v>
      </c>
      <c r="L254" s="86">
        <v>16424.82</v>
      </c>
      <c r="M254" s="2"/>
    </row>
    <row r="255" spans="1:13" ht="29.25" customHeight="1" x14ac:dyDescent="0.25">
      <c r="A255" s="85"/>
      <c r="B255" s="85"/>
      <c r="C255" s="87" t="s">
        <v>468</v>
      </c>
      <c r="D255" s="87" t="s">
        <v>468</v>
      </c>
      <c r="E255" s="87" t="s">
        <v>59</v>
      </c>
      <c r="F255" s="87" t="s">
        <v>712</v>
      </c>
      <c r="G255" s="80" t="s">
        <v>15</v>
      </c>
      <c r="H255" s="64" t="s">
        <v>16</v>
      </c>
      <c r="I255" s="103"/>
      <c r="J255" s="87"/>
      <c r="K255" s="104" t="s">
        <v>711</v>
      </c>
      <c r="L255" s="86">
        <v>16424.82</v>
      </c>
      <c r="M255" s="2"/>
    </row>
    <row r="256" spans="1:13" ht="15.75" customHeight="1" x14ac:dyDescent="0.25">
      <c r="A256" s="85">
        <v>50</v>
      </c>
      <c r="B256" s="85" t="s">
        <v>714</v>
      </c>
      <c r="C256" s="87" t="s">
        <v>673</v>
      </c>
      <c r="D256" s="87" t="s">
        <v>673</v>
      </c>
      <c r="E256" s="87" t="s">
        <v>470</v>
      </c>
      <c r="F256" s="87" t="s">
        <v>1532</v>
      </c>
      <c r="G256" s="80" t="s">
        <v>459</v>
      </c>
      <c r="H256" s="64" t="s">
        <v>715</v>
      </c>
      <c r="I256" s="103" t="s">
        <v>17</v>
      </c>
      <c r="J256" s="87" t="s">
        <v>673</v>
      </c>
      <c r="K256" s="86">
        <v>3024</v>
      </c>
      <c r="L256" s="86">
        <v>72576</v>
      </c>
      <c r="M256" s="2"/>
    </row>
    <row r="257" spans="1:13" ht="114" x14ac:dyDescent="0.25">
      <c r="A257" s="85"/>
      <c r="B257" s="85"/>
      <c r="C257" s="87"/>
      <c r="D257" s="87"/>
      <c r="E257" s="87"/>
      <c r="F257" s="87"/>
      <c r="G257" s="80" t="s">
        <v>22</v>
      </c>
      <c r="H257" s="80" t="s">
        <v>23</v>
      </c>
      <c r="I257" s="103"/>
      <c r="J257" s="87"/>
      <c r="K257" s="86"/>
      <c r="L257" s="86"/>
      <c r="M257" s="2"/>
    </row>
    <row r="258" spans="1:13" ht="29.25" customHeight="1" x14ac:dyDescent="0.25">
      <c r="A258" s="85"/>
      <c r="B258" s="85"/>
      <c r="C258" s="87" t="s">
        <v>673</v>
      </c>
      <c r="D258" s="87" t="s">
        <v>673</v>
      </c>
      <c r="E258" s="87" t="s">
        <v>59</v>
      </c>
      <c r="F258" s="87" t="s">
        <v>712</v>
      </c>
      <c r="G258" s="80" t="s">
        <v>27</v>
      </c>
      <c r="H258" s="64" t="s">
        <v>475</v>
      </c>
      <c r="I258" s="103" t="s">
        <v>24</v>
      </c>
      <c r="J258" s="87">
        <v>2462745</v>
      </c>
      <c r="K258" s="86" t="s">
        <v>716</v>
      </c>
      <c r="L258" s="86" t="s">
        <v>717</v>
      </c>
      <c r="M258" s="2"/>
    </row>
    <row r="259" spans="1:13" ht="15.75" customHeight="1" x14ac:dyDescent="0.25">
      <c r="A259" s="85"/>
      <c r="B259" s="85"/>
      <c r="C259" s="87" t="s">
        <v>673</v>
      </c>
      <c r="D259" s="87" t="s">
        <v>673</v>
      </c>
      <c r="E259" s="87" t="s">
        <v>20</v>
      </c>
      <c r="F259" s="87" t="s">
        <v>712</v>
      </c>
      <c r="G259" s="80" t="s">
        <v>30</v>
      </c>
      <c r="H259" s="80" t="s">
        <v>31</v>
      </c>
      <c r="I259" s="103"/>
      <c r="J259" s="87"/>
      <c r="K259" s="86" t="s">
        <v>716</v>
      </c>
      <c r="L259" s="86" t="s">
        <v>717</v>
      </c>
      <c r="M259" s="2"/>
    </row>
    <row r="260" spans="1:13" ht="29.25" customHeight="1" x14ac:dyDescent="0.25">
      <c r="A260" s="85"/>
      <c r="B260" s="85"/>
      <c r="C260" s="87" t="s">
        <v>673</v>
      </c>
      <c r="D260" s="87" t="s">
        <v>673</v>
      </c>
      <c r="E260" s="87" t="s">
        <v>20</v>
      </c>
      <c r="F260" s="87" t="s">
        <v>712</v>
      </c>
      <c r="G260" s="80" t="s">
        <v>15</v>
      </c>
      <c r="H260" s="64" t="s">
        <v>16</v>
      </c>
      <c r="I260" s="103"/>
      <c r="J260" s="87"/>
      <c r="K260" s="86" t="s">
        <v>716</v>
      </c>
      <c r="L260" s="86" t="s">
        <v>717</v>
      </c>
      <c r="M260" s="2"/>
    </row>
    <row r="261" spans="1:13" ht="15" customHeight="1" x14ac:dyDescent="0.25">
      <c r="A261" s="85">
        <v>51</v>
      </c>
      <c r="B261" s="85" t="s">
        <v>718</v>
      </c>
      <c r="C261" s="87" t="s">
        <v>456</v>
      </c>
      <c r="D261" s="87"/>
      <c r="E261" s="87" t="s">
        <v>319</v>
      </c>
      <c r="F261" s="87" t="s">
        <v>1698</v>
      </c>
      <c r="G261" s="80" t="s">
        <v>459</v>
      </c>
      <c r="H261" s="64" t="s">
        <v>719</v>
      </c>
      <c r="I261" s="103" t="s">
        <v>17</v>
      </c>
      <c r="J261" s="87" t="s">
        <v>1697</v>
      </c>
      <c r="K261" s="103" t="s">
        <v>1696</v>
      </c>
      <c r="L261" s="103" t="s">
        <v>1695</v>
      </c>
      <c r="M261" s="2"/>
    </row>
    <row r="262" spans="1:13" ht="114" x14ac:dyDescent="0.25">
      <c r="A262" s="85"/>
      <c r="B262" s="85"/>
      <c r="C262" s="87"/>
      <c r="D262" s="87"/>
      <c r="E262" s="87"/>
      <c r="F262" s="87"/>
      <c r="G262" s="80" t="s">
        <v>22</v>
      </c>
      <c r="H262" s="80" t="s">
        <v>23</v>
      </c>
      <c r="I262" s="103"/>
      <c r="J262" s="87"/>
      <c r="K262" s="103"/>
      <c r="L262" s="103"/>
      <c r="M262" s="2"/>
    </row>
    <row r="263" spans="1:13" ht="29.25" customHeight="1" x14ac:dyDescent="0.25">
      <c r="A263" s="85"/>
      <c r="B263" s="85"/>
      <c r="C263" s="87"/>
      <c r="D263" s="87"/>
      <c r="E263" s="87"/>
      <c r="F263" s="87"/>
      <c r="G263" s="80" t="s">
        <v>27</v>
      </c>
      <c r="H263" s="64" t="s">
        <v>475</v>
      </c>
      <c r="I263" s="103" t="s">
        <v>24</v>
      </c>
      <c r="J263" s="87">
        <v>94245142</v>
      </c>
      <c r="K263" s="103"/>
      <c r="L263" s="103"/>
      <c r="M263" s="2"/>
    </row>
    <row r="264" spans="1:13" x14ac:dyDescent="0.25">
      <c r="A264" s="85"/>
      <c r="B264" s="85"/>
      <c r="C264" s="87"/>
      <c r="D264" s="87"/>
      <c r="E264" s="87"/>
      <c r="F264" s="87"/>
      <c r="G264" s="80" t="s">
        <v>30</v>
      </c>
      <c r="H264" s="80" t="s">
        <v>31</v>
      </c>
      <c r="I264" s="103"/>
      <c r="J264" s="87"/>
      <c r="K264" s="103"/>
      <c r="L264" s="103"/>
      <c r="M264" s="2"/>
    </row>
    <row r="265" spans="1:13" ht="28.5" x14ac:dyDescent="0.25">
      <c r="A265" s="85"/>
      <c r="B265" s="85"/>
      <c r="C265" s="87"/>
      <c r="D265" s="87"/>
      <c r="E265" s="87"/>
      <c r="F265" s="87"/>
      <c r="G265" s="80" t="s">
        <v>15</v>
      </c>
      <c r="H265" s="64" t="s">
        <v>16</v>
      </c>
      <c r="I265" s="103"/>
      <c r="J265" s="87"/>
      <c r="K265" s="103"/>
      <c r="L265" s="103"/>
      <c r="M265" s="2"/>
    </row>
    <row r="266" spans="1:13" ht="15" customHeight="1" x14ac:dyDescent="0.25">
      <c r="A266" s="85">
        <v>52</v>
      </c>
      <c r="B266" s="85" t="s">
        <v>720</v>
      </c>
      <c r="C266" s="87" t="s">
        <v>456</v>
      </c>
      <c r="D266" s="87" t="s">
        <v>457</v>
      </c>
      <c r="E266" s="87" t="s">
        <v>470</v>
      </c>
      <c r="F266" s="87" t="s">
        <v>1601</v>
      </c>
      <c r="G266" s="80" t="s">
        <v>459</v>
      </c>
      <c r="H266" s="64" t="s">
        <v>719</v>
      </c>
      <c r="I266" s="103" t="s">
        <v>17</v>
      </c>
      <c r="J266" s="87" t="s">
        <v>721</v>
      </c>
      <c r="K266" s="104">
        <v>2016</v>
      </c>
      <c r="L266" s="104">
        <v>48384</v>
      </c>
      <c r="M266" s="2"/>
    </row>
    <row r="267" spans="1:13" ht="114" x14ac:dyDescent="0.25">
      <c r="A267" s="85"/>
      <c r="B267" s="85"/>
      <c r="C267" s="87"/>
      <c r="D267" s="87"/>
      <c r="E267" s="87"/>
      <c r="F267" s="87"/>
      <c r="G267" s="80" t="s">
        <v>22</v>
      </c>
      <c r="H267" s="80" t="s">
        <v>23</v>
      </c>
      <c r="I267" s="103"/>
      <c r="J267" s="87"/>
      <c r="K267" s="104"/>
      <c r="L267" s="104"/>
      <c r="M267" s="2"/>
    </row>
    <row r="268" spans="1:13" ht="29.25" customHeight="1" x14ac:dyDescent="0.25">
      <c r="A268" s="85"/>
      <c r="B268" s="85"/>
      <c r="C268" s="87" t="s">
        <v>464</v>
      </c>
      <c r="D268" s="87" t="s">
        <v>464</v>
      </c>
      <c r="E268" s="87"/>
      <c r="F268" s="87" t="s">
        <v>724</v>
      </c>
      <c r="G268" s="80" t="s">
        <v>27</v>
      </c>
      <c r="H268" s="64" t="s">
        <v>475</v>
      </c>
      <c r="I268" s="103" t="s">
        <v>24</v>
      </c>
      <c r="J268" s="87">
        <v>26398354</v>
      </c>
      <c r="K268" s="104" t="s">
        <v>725</v>
      </c>
      <c r="L268" s="104" t="s">
        <v>502</v>
      </c>
      <c r="M268" s="2"/>
    </row>
    <row r="269" spans="1:13" ht="15.75" customHeight="1" x14ac:dyDescent="0.25">
      <c r="A269" s="85"/>
      <c r="B269" s="85"/>
      <c r="C269" s="87" t="s">
        <v>467</v>
      </c>
      <c r="D269" s="87" t="s">
        <v>467</v>
      </c>
      <c r="E269" s="87"/>
      <c r="F269" s="87" t="s">
        <v>726</v>
      </c>
      <c r="G269" s="80" t="s">
        <v>30</v>
      </c>
      <c r="H269" s="80" t="s">
        <v>31</v>
      </c>
      <c r="I269" s="103"/>
      <c r="J269" s="87"/>
      <c r="K269" s="104" t="s">
        <v>725</v>
      </c>
      <c r="L269" s="104" t="s">
        <v>502</v>
      </c>
      <c r="M269" s="2"/>
    </row>
    <row r="270" spans="1:13" ht="29.45" customHeight="1" x14ac:dyDescent="0.25">
      <c r="A270" s="85"/>
      <c r="B270" s="85"/>
      <c r="C270" s="87" t="s">
        <v>468</v>
      </c>
      <c r="D270" s="87" t="s">
        <v>468</v>
      </c>
      <c r="E270" s="87"/>
      <c r="F270" s="87" t="s">
        <v>727</v>
      </c>
      <c r="G270" s="80" t="s">
        <v>15</v>
      </c>
      <c r="H270" s="64" t="s">
        <v>16</v>
      </c>
      <c r="I270" s="103"/>
      <c r="J270" s="87"/>
      <c r="K270" s="104" t="s">
        <v>725</v>
      </c>
      <c r="L270" s="104" t="s">
        <v>502</v>
      </c>
      <c r="M270" s="2"/>
    </row>
    <row r="271" spans="1:13" ht="15.75" customHeight="1" x14ac:dyDescent="0.25">
      <c r="A271" s="85">
        <v>53</v>
      </c>
      <c r="B271" s="85" t="s">
        <v>728</v>
      </c>
      <c r="C271" s="87" t="s">
        <v>456</v>
      </c>
      <c r="D271" s="87" t="s">
        <v>457</v>
      </c>
      <c r="E271" s="87" t="s">
        <v>729</v>
      </c>
      <c r="F271" s="87" t="s">
        <v>730</v>
      </c>
      <c r="G271" s="80" t="s">
        <v>459</v>
      </c>
      <c r="H271" s="64" t="s">
        <v>719</v>
      </c>
      <c r="I271" s="103" t="s">
        <v>17</v>
      </c>
      <c r="J271" s="109" t="s">
        <v>731</v>
      </c>
      <c r="K271" s="103" t="s">
        <v>722</v>
      </c>
      <c r="L271" s="103" t="s">
        <v>732</v>
      </c>
      <c r="M271" s="2"/>
    </row>
    <row r="272" spans="1:13" ht="114" x14ac:dyDescent="0.25">
      <c r="A272" s="85"/>
      <c r="B272" s="85"/>
      <c r="C272" s="87"/>
      <c r="D272" s="87"/>
      <c r="E272" s="87"/>
      <c r="F272" s="87"/>
      <c r="G272" s="80" t="s">
        <v>22</v>
      </c>
      <c r="H272" s="80" t="s">
        <v>23</v>
      </c>
      <c r="I272" s="103"/>
      <c r="J272" s="109"/>
      <c r="K272" s="103"/>
      <c r="L272" s="103"/>
      <c r="M272" s="2"/>
    </row>
    <row r="273" spans="1:13" ht="29.25" customHeight="1" x14ac:dyDescent="0.25">
      <c r="A273" s="85"/>
      <c r="B273" s="85"/>
      <c r="C273" s="87" t="s">
        <v>464</v>
      </c>
      <c r="D273" s="87" t="s">
        <v>464</v>
      </c>
      <c r="E273" s="87" t="s">
        <v>20</v>
      </c>
      <c r="F273" s="87" t="s">
        <v>733</v>
      </c>
      <c r="G273" s="80" t="s">
        <v>27</v>
      </c>
      <c r="H273" s="64" t="s">
        <v>475</v>
      </c>
      <c r="I273" s="103" t="s">
        <v>24</v>
      </c>
      <c r="J273" s="87">
        <v>30022568</v>
      </c>
      <c r="K273" s="103" t="s">
        <v>725</v>
      </c>
      <c r="L273" s="103">
        <v>25401.599999999999</v>
      </c>
      <c r="M273" s="2"/>
    </row>
    <row r="274" spans="1:13" ht="15.75" customHeight="1" x14ac:dyDescent="0.25">
      <c r="A274" s="85"/>
      <c r="B274" s="85"/>
      <c r="C274" s="87" t="s">
        <v>467</v>
      </c>
      <c r="D274" s="87" t="s">
        <v>467</v>
      </c>
      <c r="E274" s="87" t="s">
        <v>20</v>
      </c>
      <c r="F274" s="87" t="s">
        <v>734</v>
      </c>
      <c r="G274" s="80" t="s">
        <v>30</v>
      </c>
      <c r="H274" s="80" t="s">
        <v>31</v>
      </c>
      <c r="I274" s="103"/>
      <c r="J274" s="87"/>
      <c r="K274" s="103" t="s">
        <v>725</v>
      </c>
      <c r="L274" s="103">
        <v>25401.599999999999</v>
      </c>
      <c r="M274" s="2"/>
    </row>
    <row r="275" spans="1:13" ht="29.25" customHeight="1" x14ac:dyDescent="0.25">
      <c r="A275" s="85"/>
      <c r="B275" s="85"/>
      <c r="C275" s="87" t="s">
        <v>468</v>
      </c>
      <c r="D275" s="87" t="s">
        <v>468</v>
      </c>
      <c r="E275" s="87" t="s">
        <v>20</v>
      </c>
      <c r="F275" s="87" t="s">
        <v>735</v>
      </c>
      <c r="G275" s="80" t="s">
        <v>15</v>
      </c>
      <c r="H275" s="64" t="s">
        <v>16</v>
      </c>
      <c r="I275" s="103"/>
      <c r="J275" s="87"/>
      <c r="K275" s="103" t="s">
        <v>725</v>
      </c>
      <c r="L275" s="103">
        <v>25401.599999999999</v>
      </c>
      <c r="M275" s="2"/>
    </row>
    <row r="276" spans="1:13" ht="15.75" customHeight="1" x14ac:dyDescent="0.25">
      <c r="A276" s="85">
        <v>54</v>
      </c>
      <c r="B276" s="85" t="s">
        <v>736</v>
      </c>
      <c r="C276" s="87" t="s">
        <v>456</v>
      </c>
      <c r="D276" s="87" t="s">
        <v>457</v>
      </c>
      <c r="E276" s="87" t="s">
        <v>737</v>
      </c>
      <c r="F276" s="87" t="s">
        <v>738</v>
      </c>
      <c r="G276" s="80" t="s">
        <v>459</v>
      </c>
      <c r="H276" s="64" t="s">
        <v>739</v>
      </c>
      <c r="I276" s="103" t="s">
        <v>17</v>
      </c>
      <c r="J276" s="87" t="s">
        <v>740</v>
      </c>
      <c r="K276" s="103" t="s">
        <v>741</v>
      </c>
      <c r="L276" s="103" t="s">
        <v>742</v>
      </c>
      <c r="M276" s="2"/>
    </row>
    <row r="277" spans="1:13" ht="114" x14ac:dyDescent="0.25">
      <c r="A277" s="85"/>
      <c r="B277" s="85"/>
      <c r="C277" s="87"/>
      <c r="D277" s="87"/>
      <c r="E277" s="87"/>
      <c r="F277" s="87"/>
      <c r="G277" s="80" t="s">
        <v>22</v>
      </c>
      <c r="H277" s="80" t="s">
        <v>23</v>
      </c>
      <c r="I277" s="103"/>
      <c r="J277" s="87"/>
      <c r="K277" s="103"/>
      <c r="L277" s="103"/>
      <c r="M277" s="2"/>
    </row>
    <row r="278" spans="1:13" ht="29.25" customHeight="1" x14ac:dyDescent="0.25">
      <c r="A278" s="85"/>
      <c r="B278" s="85"/>
      <c r="C278" s="87" t="s">
        <v>464</v>
      </c>
      <c r="D278" s="87" t="s">
        <v>464</v>
      </c>
      <c r="E278" s="87" t="s">
        <v>20</v>
      </c>
      <c r="F278" s="87" t="s">
        <v>734</v>
      </c>
      <c r="G278" s="80" t="s">
        <v>27</v>
      </c>
      <c r="H278" s="64" t="s">
        <v>475</v>
      </c>
      <c r="I278" s="103" t="s">
        <v>24</v>
      </c>
      <c r="J278" s="87">
        <v>934569</v>
      </c>
      <c r="K278" s="103" t="s">
        <v>741</v>
      </c>
      <c r="L278" s="103" t="s">
        <v>743</v>
      </c>
      <c r="M278" s="2"/>
    </row>
    <row r="279" spans="1:13" ht="15.75" customHeight="1" x14ac:dyDescent="0.25">
      <c r="A279" s="85"/>
      <c r="B279" s="85"/>
      <c r="C279" s="87" t="s">
        <v>467</v>
      </c>
      <c r="D279" s="87" t="s">
        <v>467</v>
      </c>
      <c r="E279" s="87" t="s">
        <v>20</v>
      </c>
      <c r="F279" s="87" t="s">
        <v>735</v>
      </c>
      <c r="G279" s="80" t="s">
        <v>30</v>
      </c>
      <c r="H279" s="80" t="s">
        <v>31</v>
      </c>
      <c r="I279" s="103"/>
      <c r="J279" s="87"/>
      <c r="K279" s="103" t="s">
        <v>741</v>
      </c>
      <c r="L279" s="103" t="s">
        <v>743</v>
      </c>
      <c r="M279" s="2"/>
    </row>
    <row r="280" spans="1:13" ht="29.25" customHeight="1" x14ac:dyDescent="0.25">
      <c r="A280" s="85"/>
      <c r="B280" s="85"/>
      <c r="C280" s="87" t="s">
        <v>468</v>
      </c>
      <c r="D280" s="87" t="s">
        <v>468</v>
      </c>
      <c r="E280" s="87" t="s">
        <v>20</v>
      </c>
      <c r="F280" s="87" t="s">
        <v>733</v>
      </c>
      <c r="G280" s="80" t="s">
        <v>15</v>
      </c>
      <c r="H280" s="64" t="s">
        <v>16</v>
      </c>
      <c r="I280" s="103"/>
      <c r="J280" s="87"/>
      <c r="K280" s="103" t="s">
        <v>741</v>
      </c>
      <c r="L280" s="103" t="s">
        <v>743</v>
      </c>
      <c r="M280" s="2"/>
    </row>
    <row r="281" spans="1:13" ht="15.75" customHeight="1" x14ac:dyDescent="0.25">
      <c r="A281" s="85">
        <v>55</v>
      </c>
      <c r="B281" s="85" t="s">
        <v>744</v>
      </c>
      <c r="C281" s="87" t="s">
        <v>456</v>
      </c>
      <c r="D281" s="87" t="s">
        <v>457</v>
      </c>
      <c r="E281" s="87" t="s">
        <v>238</v>
      </c>
      <c r="F281" s="87" t="s">
        <v>1558</v>
      </c>
      <c r="G281" s="80" t="s">
        <v>459</v>
      </c>
      <c r="H281" s="64" t="s">
        <v>745</v>
      </c>
      <c r="I281" s="103" t="s">
        <v>17</v>
      </c>
      <c r="J281" s="87" t="s">
        <v>731</v>
      </c>
      <c r="K281" s="103" t="s">
        <v>746</v>
      </c>
      <c r="L281" s="103" t="s">
        <v>747</v>
      </c>
      <c r="M281" s="2"/>
    </row>
    <row r="282" spans="1:13" ht="114" x14ac:dyDescent="0.25">
      <c r="A282" s="85"/>
      <c r="B282" s="85"/>
      <c r="C282" s="87"/>
      <c r="D282" s="87"/>
      <c r="E282" s="87"/>
      <c r="F282" s="87"/>
      <c r="G282" s="80" t="s">
        <v>22</v>
      </c>
      <c r="H282" s="80" t="s">
        <v>23</v>
      </c>
      <c r="I282" s="103"/>
      <c r="J282" s="87"/>
      <c r="K282" s="103"/>
      <c r="L282" s="103"/>
      <c r="M282" s="2"/>
    </row>
    <row r="283" spans="1:13" ht="29.25" customHeight="1" x14ac:dyDescent="0.25">
      <c r="A283" s="85"/>
      <c r="B283" s="85"/>
      <c r="C283" s="87" t="s">
        <v>464</v>
      </c>
      <c r="D283" s="87" t="s">
        <v>464</v>
      </c>
      <c r="E283" s="87" t="s">
        <v>317</v>
      </c>
      <c r="F283" s="87" t="s">
        <v>724</v>
      </c>
      <c r="G283" s="80" t="s">
        <v>27</v>
      </c>
      <c r="H283" s="64" t="s">
        <v>475</v>
      </c>
      <c r="I283" s="103" t="s">
        <v>24</v>
      </c>
      <c r="J283" s="87">
        <v>52218406</v>
      </c>
      <c r="K283" s="103" t="s">
        <v>746</v>
      </c>
      <c r="L283" s="103" t="s">
        <v>747</v>
      </c>
      <c r="M283" s="2"/>
    </row>
    <row r="284" spans="1:13" ht="15.75" customHeight="1" x14ac:dyDescent="0.25">
      <c r="A284" s="85"/>
      <c r="B284" s="85"/>
      <c r="C284" s="87" t="s">
        <v>467</v>
      </c>
      <c r="D284" s="87" t="s">
        <v>467</v>
      </c>
      <c r="E284" s="87" t="s">
        <v>59</v>
      </c>
      <c r="F284" s="87" t="s">
        <v>726</v>
      </c>
      <c r="G284" s="80" t="s">
        <v>30</v>
      </c>
      <c r="H284" s="80" t="s">
        <v>31</v>
      </c>
      <c r="I284" s="103"/>
      <c r="J284" s="87"/>
      <c r="K284" s="103" t="s">
        <v>746</v>
      </c>
      <c r="L284" s="103" t="s">
        <v>747</v>
      </c>
      <c r="M284" s="2"/>
    </row>
    <row r="285" spans="1:13" ht="29.25" customHeight="1" x14ac:dyDescent="0.25">
      <c r="A285" s="85"/>
      <c r="B285" s="85"/>
      <c r="C285" s="87" t="s">
        <v>468</v>
      </c>
      <c r="D285" s="87" t="s">
        <v>468</v>
      </c>
      <c r="E285" s="87" t="s">
        <v>317</v>
      </c>
      <c r="F285" s="87" t="s">
        <v>727</v>
      </c>
      <c r="G285" s="80" t="s">
        <v>15</v>
      </c>
      <c r="H285" s="64" t="s">
        <v>16</v>
      </c>
      <c r="I285" s="103"/>
      <c r="J285" s="87"/>
      <c r="K285" s="103" t="s">
        <v>746</v>
      </c>
      <c r="L285" s="103" t="s">
        <v>747</v>
      </c>
      <c r="M285" s="2"/>
    </row>
    <row r="286" spans="1:13" ht="15.75" customHeight="1" x14ac:dyDescent="0.25">
      <c r="A286" s="85">
        <v>56</v>
      </c>
      <c r="B286" s="85" t="s">
        <v>748</v>
      </c>
      <c r="C286" s="87" t="s">
        <v>456</v>
      </c>
      <c r="D286" s="87" t="s">
        <v>457</v>
      </c>
      <c r="E286" s="87" t="s">
        <v>82</v>
      </c>
      <c r="F286" s="87" t="s">
        <v>1559</v>
      </c>
      <c r="G286" s="80" t="s">
        <v>459</v>
      </c>
      <c r="H286" s="64" t="s">
        <v>710</v>
      </c>
      <c r="I286" s="103" t="s">
        <v>17</v>
      </c>
      <c r="J286" s="87" t="s">
        <v>749</v>
      </c>
      <c r="K286" s="103" t="s">
        <v>750</v>
      </c>
      <c r="L286" s="103" t="s">
        <v>751</v>
      </c>
      <c r="M286" s="2"/>
    </row>
    <row r="287" spans="1:13" ht="114" x14ac:dyDescent="0.25">
      <c r="A287" s="85"/>
      <c r="B287" s="85"/>
      <c r="C287" s="87"/>
      <c r="D287" s="87"/>
      <c r="E287" s="87"/>
      <c r="F287" s="87"/>
      <c r="G287" s="80" t="s">
        <v>22</v>
      </c>
      <c r="H287" s="80" t="s">
        <v>23</v>
      </c>
      <c r="I287" s="103"/>
      <c r="J287" s="87"/>
      <c r="K287" s="103"/>
      <c r="L287" s="103"/>
      <c r="M287" s="2"/>
    </row>
    <row r="288" spans="1:13" ht="29.25" customHeight="1" x14ac:dyDescent="0.25">
      <c r="A288" s="85"/>
      <c r="B288" s="85"/>
      <c r="C288" s="87" t="s">
        <v>464</v>
      </c>
      <c r="D288" s="87" t="s">
        <v>464</v>
      </c>
      <c r="E288" s="87" t="s">
        <v>317</v>
      </c>
      <c r="F288" s="87" t="s">
        <v>726</v>
      </c>
      <c r="G288" s="80" t="s">
        <v>27</v>
      </c>
      <c r="H288" s="64" t="s">
        <v>475</v>
      </c>
      <c r="I288" s="103" t="s">
        <v>24</v>
      </c>
      <c r="J288" s="87" t="s">
        <v>752</v>
      </c>
      <c r="K288" s="103" t="s">
        <v>750</v>
      </c>
      <c r="L288" s="103" t="s">
        <v>751</v>
      </c>
      <c r="M288" s="2"/>
    </row>
    <row r="289" spans="1:13" ht="15.75" customHeight="1" x14ac:dyDescent="0.25">
      <c r="A289" s="85"/>
      <c r="B289" s="85"/>
      <c r="C289" s="87" t="s">
        <v>467</v>
      </c>
      <c r="D289" s="87" t="s">
        <v>467</v>
      </c>
      <c r="E289" s="87" t="s">
        <v>59</v>
      </c>
      <c r="F289" s="87" t="s">
        <v>727</v>
      </c>
      <c r="G289" s="80" t="s">
        <v>30</v>
      </c>
      <c r="H289" s="80" t="s">
        <v>31</v>
      </c>
      <c r="I289" s="103"/>
      <c r="J289" s="87"/>
      <c r="K289" s="103" t="s">
        <v>750</v>
      </c>
      <c r="L289" s="103" t="s">
        <v>751</v>
      </c>
      <c r="M289" s="2"/>
    </row>
    <row r="290" spans="1:13" ht="29.25" customHeight="1" x14ac:dyDescent="0.25">
      <c r="A290" s="85"/>
      <c r="B290" s="85"/>
      <c r="C290" s="87" t="s">
        <v>468</v>
      </c>
      <c r="D290" s="87" t="s">
        <v>468</v>
      </c>
      <c r="E290" s="87" t="s">
        <v>317</v>
      </c>
      <c r="F290" s="87" t="s">
        <v>724</v>
      </c>
      <c r="G290" s="80" t="s">
        <v>15</v>
      </c>
      <c r="H290" s="64" t="s">
        <v>16</v>
      </c>
      <c r="I290" s="103"/>
      <c r="J290" s="87"/>
      <c r="K290" s="103" t="s">
        <v>750</v>
      </c>
      <c r="L290" s="103" t="s">
        <v>751</v>
      </c>
      <c r="M290" s="2"/>
    </row>
    <row r="291" spans="1:13" ht="15.75" customHeight="1" x14ac:dyDescent="0.25">
      <c r="A291" s="85"/>
      <c r="B291" s="85" t="s">
        <v>753</v>
      </c>
      <c r="C291" s="87" t="s">
        <v>456</v>
      </c>
      <c r="D291" s="87" t="s">
        <v>457</v>
      </c>
      <c r="E291" s="87" t="s">
        <v>82</v>
      </c>
      <c r="F291" s="87" t="s">
        <v>1560</v>
      </c>
      <c r="G291" s="80" t="s">
        <v>459</v>
      </c>
      <c r="H291" s="64" t="s">
        <v>710</v>
      </c>
      <c r="I291" s="103" t="s">
        <v>17</v>
      </c>
      <c r="J291" s="87" t="s">
        <v>1561</v>
      </c>
      <c r="K291" s="104">
        <v>882</v>
      </c>
      <c r="L291" s="104">
        <v>158760</v>
      </c>
      <c r="M291" s="2"/>
    </row>
    <row r="292" spans="1:13" ht="114" x14ac:dyDescent="0.25">
      <c r="A292" s="85"/>
      <c r="B292" s="85"/>
      <c r="C292" s="87"/>
      <c r="D292" s="87"/>
      <c r="E292" s="87"/>
      <c r="F292" s="87"/>
      <c r="G292" s="80" t="s">
        <v>22</v>
      </c>
      <c r="H292" s="80" t="s">
        <v>23</v>
      </c>
      <c r="I292" s="103"/>
      <c r="J292" s="87"/>
      <c r="K292" s="104"/>
      <c r="L292" s="104"/>
      <c r="M292" s="2"/>
    </row>
    <row r="293" spans="1:13" ht="15.75" customHeight="1" x14ac:dyDescent="0.25">
      <c r="A293" s="85"/>
      <c r="B293" s="85"/>
      <c r="C293" s="87" t="s">
        <v>464</v>
      </c>
      <c r="D293" s="87" t="s">
        <v>464</v>
      </c>
      <c r="E293" s="87"/>
      <c r="F293" s="87" t="s">
        <v>727</v>
      </c>
      <c r="G293" s="80" t="s">
        <v>27</v>
      </c>
      <c r="H293" s="64" t="s">
        <v>475</v>
      </c>
      <c r="I293" s="103" t="s">
        <v>24</v>
      </c>
      <c r="J293" s="109"/>
      <c r="K293" s="104" t="s">
        <v>754</v>
      </c>
      <c r="L293" s="104" t="s">
        <v>755</v>
      </c>
      <c r="M293" s="2"/>
    </row>
    <row r="294" spans="1:13" ht="15.75" customHeight="1" x14ac:dyDescent="0.25">
      <c r="A294" s="85"/>
      <c r="B294" s="85"/>
      <c r="C294" s="87" t="s">
        <v>467</v>
      </c>
      <c r="D294" s="87" t="s">
        <v>467</v>
      </c>
      <c r="E294" s="87"/>
      <c r="F294" s="87" t="s">
        <v>724</v>
      </c>
      <c r="G294" s="80" t="s">
        <v>30</v>
      </c>
      <c r="H294" s="80" t="s">
        <v>31</v>
      </c>
      <c r="I294" s="103"/>
      <c r="J294" s="109"/>
      <c r="K294" s="104" t="s">
        <v>754</v>
      </c>
      <c r="L294" s="104" t="s">
        <v>755</v>
      </c>
      <c r="M294" s="2"/>
    </row>
    <row r="295" spans="1:13" ht="29.25" customHeight="1" x14ac:dyDescent="0.25">
      <c r="A295" s="85"/>
      <c r="B295" s="85"/>
      <c r="C295" s="87" t="s">
        <v>468</v>
      </c>
      <c r="D295" s="87" t="s">
        <v>468</v>
      </c>
      <c r="E295" s="87"/>
      <c r="F295" s="87" t="s">
        <v>726</v>
      </c>
      <c r="G295" s="80" t="s">
        <v>15</v>
      </c>
      <c r="H295" s="64" t="s">
        <v>16</v>
      </c>
      <c r="I295" s="103"/>
      <c r="J295" s="109"/>
      <c r="K295" s="104" t="s">
        <v>754</v>
      </c>
      <c r="L295" s="104" t="s">
        <v>755</v>
      </c>
      <c r="M295" s="2"/>
    </row>
    <row r="296" spans="1:13" ht="42.75" x14ac:dyDescent="0.25">
      <c r="A296" s="85">
        <v>58</v>
      </c>
      <c r="B296" s="85" t="s">
        <v>756</v>
      </c>
      <c r="C296" s="87" t="s">
        <v>456</v>
      </c>
      <c r="D296" s="87" t="s">
        <v>457</v>
      </c>
      <c r="E296" s="87" t="s">
        <v>757</v>
      </c>
      <c r="F296" s="87" t="s">
        <v>1903</v>
      </c>
      <c r="G296" s="80" t="s">
        <v>459</v>
      </c>
      <c r="H296" s="64" t="s">
        <v>758</v>
      </c>
      <c r="I296" s="20" t="s">
        <v>17</v>
      </c>
      <c r="J296" s="65" t="s">
        <v>759</v>
      </c>
      <c r="K296" s="104">
        <v>2623.79</v>
      </c>
      <c r="L296" s="104">
        <v>62970.96</v>
      </c>
      <c r="M296" s="2"/>
    </row>
    <row r="297" spans="1:13" ht="114" x14ac:dyDescent="0.25">
      <c r="A297" s="85"/>
      <c r="B297" s="85"/>
      <c r="C297" s="87"/>
      <c r="D297" s="87"/>
      <c r="E297" s="87"/>
      <c r="F297" s="87"/>
      <c r="G297" s="80" t="s">
        <v>22</v>
      </c>
      <c r="H297" s="80" t="s">
        <v>23</v>
      </c>
      <c r="I297" s="20"/>
      <c r="J297" s="65"/>
      <c r="K297" s="104"/>
      <c r="L297" s="104"/>
      <c r="M297" s="2"/>
    </row>
    <row r="298" spans="1:13" ht="15.75" customHeight="1" x14ac:dyDescent="0.25">
      <c r="A298" s="85"/>
      <c r="B298" s="85"/>
      <c r="C298" s="87" t="s">
        <v>464</v>
      </c>
      <c r="D298" s="87" t="s">
        <v>464</v>
      </c>
      <c r="E298" s="87"/>
      <c r="F298" s="87"/>
      <c r="G298" s="80" t="s">
        <v>27</v>
      </c>
      <c r="H298" s="64" t="s">
        <v>475</v>
      </c>
      <c r="I298" s="103" t="s">
        <v>24</v>
      </c>
      <c r="J298" s="87">
        <v>69779597</v>
      </c>
      <c r="K298" s="104"/>
      <c r="L298" s="104"/>
      <c r="M298" s="2"/>
    </row>
    <row r="299" spans="1:13" ht="15.75" customHeight="1" x14ac:dyDescent="0.25">
      <c r="A299" s="85">
        <v>59</v>
      </c>
      <c r="B299" s="85" t="s">
        <v>762</v>
      </c>
      <c r="C299" s="87" t="s">
        <v>467</v>
      </c>
      <c r="D299" s="87" t="s">
        <v>467</v>
      </c>
      <c r="E299" s="87"/>
      <c r="F299" s="87" t="s">
        <v>763</v>
      </c>
      <c r="G299" s="80" t="s">
        <v>30</v>
      </c>
      <c r="H299" s="80" t="s">
        <v>31</v>
      </c>
      <c r="I299" s="103"/>
      <c r="J299" s="87"/>
      <c r="K299" s="104" t="s">
        <v>760</v>
      </c>
      <c r="L299" s="104" t="s">
        <v>761</v>
      </c>
      <c r="M299" s="2"/>
    </row>
    <row r="300" spans="1:13" ht="29.25" customHeight="1" x14ac:dyDescent="0.25">
      <c r="A300" s="85"/>
      <c r="B300" s="85"/>
      <c r="C300" s="87" t="s">
        <v>468</v>
      </c>
      <c r="D300" s="87" t="s">
        <v>468</v>
      </c>
      <c r="E300" s="87"/>
      <c r="F300" s="87"/>
      <c r="G300" s="80" t="s">
        <v>15</v>
      </c>
      <c r="H300" s="64" t="s">
        <v>16</v>
      </c>
      <c r="I300" s="103"/>
      <c r="J300" s="87"/>
      <c r="K300" s="104"/>
      <c r="L300" s="104"/>
      <c r="M300" s="2"/>
    </row>
    <row r="301" spans="1:13" ht="15.75" customHeight="1" x14ac:dyDescent="0.25">
      <c r="A301" s="85">
        <v>60</v>
      </c>
      <c r="B301" s="85" t="s">
        <v>764</v>
      </c>
      <c r="C301" s="87" t="s">
        <v>456</v>
      </c>
      <c r="D301" s="87" t="s">
        <v>457</v>
      </c>
      <c r="E301" s="87" t="s">
        <v>470</v>
      </c>
      <c r="F301" s="87" t="s">
        <v>1961</v>
      </c>
      <c r="G301" s="80" t="s">
        <v>459</v>
      </c>
      <c r="H301" s="64" t="s">
        <v>710</v>
      </c>
      <c r="I301" s="103" t="s">
        <v>17</v>
      </c>
      <c r="J301" s="87" t="s">
        <v>1962</v>
      </c>
      <c r="K301" s="104">
        <v>1645.17</v>
      </c>
      <c r="L301" s="104">
        <v>39484.080000000002</v>
      </c>
      <c r="M301" s="2"/>
    </row>
    <row r="302" spans="1:13" ht="114" x14ac:dyDescent="0.25">
      <c r="A302" s="85"/>
      <c r="B302" s="85"/>
      <c r="C302" s="87"/>
      <c r="D302" s="87"/>
      <c r="E302" s="87"/>
      <c r="F302" s="87"/>
      <c r="G302" s="80" t="s">
        <v>22</v>
      </c>
      <c r="H302" s="80" t="s">
        <v>23</v>
      </c>
      <c r="I302" s="103"/>
      <c r="J302" s="87"/>
      <c r="K302" s="104"/>
      <c r="L302" s="104"/>
      <c r="M302" s="2"/>
    </row>
    <row r="303" spans="1:13" ht="29.25" customHeight="1" x14ac:dyDescent="0.25">
      <c r="A303" s="85"/>
      <c r="B303" s="85"/>
      <c r="C303" s="87" t="s">
        <v>464</v>
      </c>
      <c r="D303" s="87" t="s">
        <v>464</v>
      </c>
      <c r="E303" s="87"/>
      <c r="F303" s="87" t="s">
        <v>765</v>
      </c>
      <c r="G303" s="80" t="s">
        <v>27</v>
      </c>
      <c r="H303" s="64" t="s">
        <v>475</v>
      </c>
      <c r="I303" s="103" t="s">
        <v>24</v>
      </c>
      <c r="J303" s="87">
        <v>33268266</v>
      </c>
      <c r="K303" s="104" t="s">
        <v>767</v>
      </c>
      <c r="L303" s="104" t="s">
        <v>766</v>
      </c>
      <c r="M303" s="2"/>
    </row>
    <row r="304" spans="1:13" ht="15.75" customHeight="1" x14ac:dyDescent="0.25">
      <c r="A304" s="85"/>
      <c r="B304" s="85"/>
      <c r="C304" s="87" t="s">
        <v>467</v>
      </c>
      <c r="D304" s="87" t="s">
        <v>467</v>
      </c>
      <c r="E304" s="87"/>
      <c r="F304" s="87" t="s">
        <v>765</v>
      </c>
      <c r="G304" s="80" t="s">
        <v>30</v>
      </c>
      <c r="H304" s="80" t="s">
        <v>31</v>
      </c>
      <c r="I304" s="103"/>
      <c r="J304" s="87"/>
      <c r="K304" s="104" t="s">
        <v>767</v>
      </c>
      <c r="L304" s="104" t="s">
        <v>766</v>
      </c>
      <c r="M304" s="2"/>
    </row>
    <row r="305" spans="1:13" ht="29.25" customHeight="1" x14ac:dyDescent="0.25">
      <c r="A305" s="85"/>
      <c r="B305" s="85"/>
      <c r="C305" s="87" t="s">
        <v>468</v>
      </c>
      <c r="D305" s="87" t="s">
        <v>468</v>
      </c>
      <c r="E305" s="87"/>
      <c r="F305" s="87" t="s">
        <v>765</v>
      </c>
      <c r="G305" s="80" t="s">
        <v>15</v>
      </c>
      <c r="H305" s="64" t="s">
        <v>16</v>
      </c>
      <c r="I305" s="103"/>
      <c r="J305" s="87"/>
      <c r="K305" s="104" t="s">
        <v>767</v>
      </c>
      <c r="L305" s="104" t="s">
        <v>766</v>
      </c>
      <c r="M305" s="2"/>
    </row>
    <row r="306" spans="1:13" ht="15.75" customHeight="1" x14ac:dyDescent="0.25">
      <c r="A306" s="85">
        <v>61</v>
      </c>
      <c r="B306" s="85" t="s">
        <v>768</v>
      </c>
      <c r="C306" s="87" t="s">
        <v>456</v>
      </c>
      <c r="D306" s="87" t="s">
        <v>457</v>
      </c>
      <c r="E306" s="87" t="s">
        <v>1935</v>
      </c>
      <c r="F306" s="118" t="s">
        <v>1936</v>
      </c>
      <c r="G306" s="80" t="s">
        <v>459</v>
      </c>
      <c r="H306" s="64" t="s">
        <v>715</v>
      </c>
      <c r="I306" s="103" t="s">
        <v>17</v>
      </c>
      <c r="J306" s="87" t="s">
        <v>1937</v>
      </c>
      <c r="K306" s="86">
        <v>2642.98</v>
      </c>
      <c r="L306" s="119">
        <v>63431.519999999997</v>
      </c>
      <c r="M306" s="2"/>
    </row>
    <row r="307" spans="1:13" ht="114" x14ac:dyDescent="0.25">
      <c r="A307" s="85"/>
      <c r="B307" s="85"/>
      <c r="C307" s="87"/>
      <c r="D307" s="87"/>
      <c r="E307" s="87"/>
      <c r="F307" s="118"/>
      <c r="G307" s="80" t="s">
        <v>22</v>
      </c>
      <c r="H307" s="80" t="s">
        <v>23</v>
      </c>
      <c r="I307" s="103"/>
      <c r="J307" s="87"/>
      <c r="K307" s="86"/>
      <c r="L307" s="119"/>
      <c r="M307" s="2"/>
    </row>
    <row r="308" spans="1:13" ht="29.25" customHeight="1" x14ac:dyDescent="0.25">
      <c r="A308" s="85"/>
      <c r="B308" s="85"/>
      <c r="C308" s="87" t="s">
        <v>464</v>
      </c>
      <c r="D308" s="87" t="s">
        <v>464</v>
      </c>
      <c r="E308" s="87"/>
      <c r="F308" s="118"/>
      <c r="G308" s="80" t="s">
        <v>27</v>
      </c>
      <c r="H308" s="64" t="s">
        <v>475</v>
      </c>
      <c r="I308" s="103" t="s">
        <v>24</v>
      </c>
      <c r="J308" s="87">
        <v>5533759</v>
      </c>
      <c r="K308" s="86" t="s">
        <v>769</v>
      </c>
      <c r="L308" s="119"/>
      <c r="M308" s="2"/>
    </row>
    <row r="309" spans="1:13" ht="15.75" customHeight="1" x14ac:dyDescent="0.25">
      <c r="A309" s="85">
        <v>62</v>
      </c>
      <c r="B309" s="85" t="s">
        <v>770</v>
      </c>
      <c r="C309" s="87" t="s">
        <v>467</v>
      </c>
      <c r="D309" s="87" t="s">
        <v>467</v>
      </c>
      <c r="E309" s="87"/>
      <c r="F309" s="118"/>
      <c r="G309" s="80" t="s">
        <v>30</v>
      </c>
      <c r="H309" s="80" t="s">
        <v>31</v>
      </c>
      <c r="I309" s="103"/>
      <c r="J309" s="87"/>
      <c r="K309" s="86" t="s">
        <v>769</v>
      </c>
      <c r="L309" s="119"/>
      <c r="M309" s="2"/>
    </row>
    <row r="310" spans="1:13" ht="29.25" customHeight="1" x14ac:dyDescent="0.25">
      <c r="A310" s="85"/>
      <c r="B310" s="85"/>
      <c r="C310" s="87" t="s">
        <v>468</v>
      </c>
      <c r="D310" s="87" t="s">
        <v>468</v>
      </c>
      <c r="E310" s="87"/>
      <c r="F310" s="118"/>
      <c r="G310" s="80" t="s">
        <v>15</v>
      </c>
      <c r="H310" s="64" t="s">
        <v>16</v>
      </c>
      <c r="I310" s="103"/>
      <c r="J310" s="87"/>
      <c r="K310" s="86" t="s">
        <v>769</v>
      </c>
      <c r="L310" s="119"/>
      <c r="M310" s="2"/>
    </row>
    <row r="311" spans="1:13" ht="15.75" customHeight="1" x14ac:dyDescent="0.25">
      <c r="A311" s="85">
        <v>63</v>
      </c>
      <c r="B311" s="85" t="s">
        <v>771</v>
      </c>
      <c r="C311" s="87" t="s">
        <v>456</v>
      </c>
      <c r="D311" s="87" t="s">
        <v>457</v>
      </c>
      <c r="E311" s="87" t="s">
        <v>13</v>
      </c>
      <c r="F311" s="87" t="s">
        <v>772</v>
      </c>
      <c r="G311" s="80" t="s">
        <v>459</v>
      </c>
      <c r="H311" s="64" t="s">
        <v>710</v>
      </c>
      <c r="I311" s="103" t="s">
        <v>17</v>
      </c>
      <c r="J311" s="109" t="s">
        <v>773</v>
      </c>
      <c r="K311" s="103" t="s">
        <v>473</v>
      </c>
      <c r="L311" s="103" t="s">
        <v>527</v>
      </c>
      <c r="M311" s="2"/>
    </row>
    <row r="312" spans="1:13" ht="114" x14ac:dyDescent="0.25">
      <c r="A312" s="85"/>
      <c r="B312" s="85"/>
      <c r="C312" s="87"/>
      <c r="D312" s="87"/>
      <c r="E312" s="87"/>
      <c r="F312" s="87"/>
      <c r="G312" s="80" t="s">
        <v>22</v>
      </c>
      <c r="H312" s="80" t="s">
        <v>23</v>
      </c>
      <c r="I312" s="103"/>
      <c r="J312" s="109"/>
      <c r="K312" s="103"/>
      <c r="L312" s="103"/>
      <c r="M312" s="2"/>
    </row>
    <row r="313" spans="1:13" ht="29.25" customHeight="1" x14ac:dyDescent="0.25">
      <c r="A313" s="85"/>
      <c r="B313" s="85"/>
      <c r="C313" s="87" t="s">
        <v>464</v>
      </c>
      <c r="D313" s="87" t="s">
        <v>464</v>
      </c>
      <c r="E313" s="87" t="s">
        <v>13</v>
      </c>
      <c r="F313" s="87" t="s">
        <v>774</v>
      </c>
      <c r="G313" s="80" t="s">
        <v>27</v>
      </c>
      <c r="H313" s="64" t="s">
        <v>475</v>
      </c>
      <c r="I313" s="103" t="s">
        <v>24</v>
      </c>
      <c r="J313" s="87" t="s">
        <v>775</v>
      </c>
      <c r="K313" s="103" t="s">
        <v>473</v>
      </c>
      <c r="L313" s="103" t="s">
        <v>527</v>
      </c>
      <c r="M313" s="2"/>
    </row>
    <row r="314" spans="1:13" ht="15.75" customHeight="1" x14ac:dyDescent="0.25">
      <c r="A314" s="85"/>
      <c r="B314" s="85"/>
      <c r="C314" s="87" t="s">
        <v>467</v>
      </c>
      <c r="D314" s="87" t="s">
        <v>467</v>
      </c>
      <c r="E314" s="87" t="s">
        <v>13</v>
      </c>
      <c r="F314" s="87" t="s">
        <v>776</v>
      </c>
      <c r="G314" s="80" t="s">
        <v>30</v>
      </c>
      <c r="H314" s="80" t="s">
        <v>31</v>
      </c>
      <c r="I314" s="103"/>
      <c r="J314" s="87"/>
      <c r="K314" s="103" t="s">
        <v>473</v>
      </c>
      <c r="L314" s="103" t="s">
        <v>527</v>
      </c>
      <c r="M314" s="2"/>
    </row>
    <row r="315" spans="1:13" ht="29.25" customHeight="1" x14ac:dyDescent="0.25">
      <c r="A315" s="85"/>
      <c r="B315" s="85"/>
      <c r="C315" s="87" t="s">
        <v>468</v>
      </c>
      <c r="D315" s="87" t="s">
        <v>468</v>
      </c>
      <c r="E315" s="87" t="s">
        <v>13</v>
      </c>
      <c r="F315" s="87" t="s">
        <v>772</v>
      </c>
      <c r="G315" s="80" t="s">
        <v>15</v>
      </c>
      <c r="H315" s="64" t="s">
        <v>16</v>
      </c>
      <c r="I315" s="103"/>
      <c r="J315" s="87"/>
      <c r="K315" s="103" t="s">
        <v>473</v>
      </c>
      <c r="L315" s="103" t="s">
        <v>527</v>
      </c>
      <c r="M315" s="2"/>
    </row>
    <row r="316" spans="1:13" ht="15.75" customHeight="1" x14ac:dyDescent="0.25">
      <c r="A316" s="85">
        <v>64</v>
      </c>
      <c r="B316" s="85" t="s">
        <v>777</v>
      </c>
      <c r="C316" s="87" t="s">
        <v>456</v>
      </c>
      <c r="D316" s="87" t="s">
        <v>457</v>
      </c>
      <c r="E316" s="87" t="s">
        <v>13</v>
      </c>
      <c r="F316" s="87" t="s">
        <v>1968</v>
      </c>
      <c r="G316" s="80" t="s">
        <v>459</v>
      </c>
      <c r="H316" s="64" t="s">
        <v>710</v>
      </c>
      <c r="I316" s="103" t="s">
        <v>17</v>
      </c>
      <c r="J316" s="87" t="s">
        <v>1969</v>
      </c>
      <c r="K316" s="86">
        <v>1416.44</v>
      </c>
      <c r="L316" s="86">
        <v>33994.559999999998</v>
      </c>
      <c r="M316" s="2"/>
    </row>
    <row r="317" spans="1:13" ht="114" x14ac:dyDescent="0.25">
      <c r="A317" s="85"/>
      <c r="B317" s="85"/>
      <c r="C317" s="87"/>
      <c r="D317" s="87"/>
      <c r="E317" s="87"/>
      <c r="F317" s="87"/>
      <c r="G317" s="80" t="s">
        <v>22</v>
      </c>
      <c r="H317" s="80" t="s">
        <v>23</v>
      </c>
      <c r="I317" s="103"/>
      <c r="J317" s="87"/>
      <c r="K317" s="86"/>
      <c r="L317" s="86"/>
      <c r="M317" s="2"/>
    </row>
    <row r="318" spans="1:13" ht="29.25" customHeight="1" x14ac:dyDescent="0.25">
      <c r="A318" s="85"/>
      <c r="B318" s="85"/>
      <c r="C318" s="87" t="s">
        <v>464</v>
      </c>
      <c r="D318" s="87" t="s">
        <v>464</v>
      </c>
      <c r="E318" s="87" t="s">
        <v>13</v>
      </c>
      <c r="F318" s="87" t="s">
        <v>776</v>
      </c>
      <c r="G318" s="80" t="s">
        <v>27</v>
      </c>
      <c r="H318" s="64" t="s">
        <v>475</v>
      </c>
      <c r="I318" s="103" t="s">
        <v>24</v>
      </c>
      <c r="J318" s="87">
        <v>100878059</v>
      </c>
      <c r="K318" s="86" t="s">
        <v>778</v>
      </c>
      <c r="L318" s="86" t="s">
        <v>779</v>
      </c>
      <c r="M318" s="2"/>
    </row>
    <row r="319" spans="1:13" ht="15.75" customHeight="1" x14ac:dyDescent="0.25">
      <c r="A319" s="85"/>
      <c r="B319" s="85"/>
      <c r="C319" s="87" t="s">
        <v>467</v>
      </c>
      <c r="D319" s="87" t="s">
        <v>467</v>
      </c>
      <c r="E319" s="87" t="s">
        <v>13</v>
      </c>
      <c r="F319" s="87" t="s">
        <v>772</v>
      </c>
      <c r="G319" s="80" t="s">
        <v>30</v>
      </c>
      <c r="H319" s="80" t="s">
        <v>31</v>
      </c>
      <c r="I319" s="103"/>
      <c r="J319" s="87"/>
      <c r="K319" s="86" t="s">
        <v>778</v>
      </c>
      <c r="L319" s="86" t="s">
        <v>779</v>
      </c>
      <c r="M319" s="2"/>
    </row>
    <row r="320" spans="1:13" ht="29.25" customHeight="1" x14ac:dyDescent="0.25">
      <c r="A320" s="85"/>
      <c r="B320" s="85"/>
      <c r="C320" s="87" t="s">
        <v>468</v>
      </c>
      <c r="D320" s="87" t="s">
        <v>468</v>
      </c>
      <c r="E320" s="87" t="s">
        <v>13</v>
      </c>
      <c r="F320" s="87" t="s">
        <v>774</v>
      </c>
      <c r="G320" s="80" t="s">
        <v>15</v>
      </c>
      <c r="H320" s="64" t="s">
        <v>16</v>
      </c>
      <c r="I320" s="103"/>
      <c r="J320" s="87"/>
      <c r="K320" s="86" t="s">
        <v>778</v>
      </c>
      <c r="L320" s="86" t="s">
        <v>779</v>
      </c>
      <c r="M320" s="2"/>
    </row>
    <row r="321" spans="1:13" ht="15.75" customHeight="1" x14ac:dyDescent="0.25">
      <c r="A321" s="85">
        <v>65</v>
      </c>
      <c r="B321" s="85" t="s">
        <v>780</v>
      </c>
      <c r="C321" s="87" t="s">
        <v>456</v>
      </c>
      <c r="D321" s="87" t="s">
        <v>457</v>
      </c>
      <c r="E321" s="87" t="s">
        <v>319</v>
      </c>
      <c r="F321" s="87" t="s">
        <v>1699</v>
      </c>
      <c r="G321" s="80" t="s">
        <v>459</v>
      </c>
      <c r="H321" s="64" t="s">
        <v>781</v>
      </c>
      <c r="I321" s="103" t="s">
        <v>17</v>
      </c>
      <c r="J321" s="87" t="s">
        <v>1700</v>
      </c>
      <c r="K321" s="86">
        <v>1552.18</v>
      </c>
      <c r="L321" s="86">
        <v>279392.40000000002</v>
      </c>
      <c r="M321" s="2"/>
    </row>
    <row r="322" spans="1:13" ht="114" x14ac:dyDescent="0.25">
      <c r="A322" s="85"/>
      <c r="B322" s="85"/>
      <c r="C322" s="87"/>
      <c r="D322" s="87"/>
      <c r="E322" s="87"/>
      <c r="F322" s="87"/>
      <c r="G322" s="80" t="s">
        <v>22</v>
      </c>
      <c r="H322" s="80" t="s">
        <v>23</v>
      </c>
      <c r="I322" s="103"/>
      <c r="J322" s="87"/>
      <c r="K322" s="86"/>
      <c r="L322" s="86"/>
      <c r="M322" s="2"/>
    </row>
    <row r="323" spans="1:13" ht="29.25" customHeight="1" x14ac:dyDescent="0.25">
      <c r="A323" s="85"/>
      <c r="B323" s="85"/>
      <c r="C323" s="87" t="s">
        <v>464</v>
      </c>
      <c r="D323" s="87" t="s">
        <v>464</v>
      </c>
      <c r="E323" s="87"/>
      <c r="F323" s="87" t="s">
        <v>765</v>
      </c>
      <c r="G323" s="80" t="s">
        <v>27</v>
      </c>
      <c r="H323" s="64" t="s">
        <v>475</v>
      </c>
      <c r="I323" s="103" t="s">
        <v>24</v>
      </c>
      <c r="J323" s="87">
        <v>7372000</v>
      </c>
      <c r="K323" s="86" t="s">
        <v>782</v>
      </c>
      <c r="L323" s="86" t="s">
        <v>783</v>
      </c>
      <c r="M323" s="2"/>
    </row>
    <row r="324" spans="1:13" ht="15.75" customHeight="1" x14ac:dyDescent="0.25">
      <c r="A324" s="85"/>
      <c r="B324" s="85"/>
      <c r="C324" s="87" t="s">
        <v>467</v>
      </c>
      <c r="D324" s="87" t="s">
        <v>467</v>
      </c>
      <c r="E324" s="87"/>
      <c r="F324" s="87" t="s">
        <v>765</v>
      </c>
      <c r="G324" s="80" t="s">
        <v>30</v>
      </c>
      <c r="H324" s="80" t="s">
        <v>31</v>
      </c>
      <c r="I324" s="103"/>
      <c r="J324" s="87"/>
      <c r="K324" s="86" t="s">
        <v>782</v>
      </c>
      <c r="L324" s="86" t="s">
        <v>783</v>
      </c>
      <c r="M324" s="2"/>
    </row>
    <row r="325" spans="1:13" ht="29.25" customHeight="1" x14ac:dyDescent="0.25">
      <c r="A325" s="85"/>
      <c r="B325" s="85"/>
      <c r="C325" s="87" t="s">
        <v>468</v>
      </c>
      <c r="D325" s="87" t="s">
        <v>468</v>
      </c>
      <c r="E325" s="87"/>
      <c r="F325" s="87" t="s">
        <v>765</v>
      </c>
      <c r="G325" s="80" t="s">
        <v>15</v>
      </c>
      <c r="H325" s="64" t="s">
        <v>16</v>
      </c>
      <c r="I325" s="103"/>
      <c r="J325" s="87"/>
      <c r="K325" s="86" t="s">
        <v>782</v>
      </c>
      <c r="L325" s="86" t="s">
        <v>783</v>
      </c>
      <c r="M325" s="2"/>
    </row>
    <row r="326" spans="1:13" ht="15.75" customHeight="1" x14ac:dyDescent="0.25">
      <c r="A326" s="85">
        <v>66</v>
      </c>
      <c r="B326" s="85" t="s">
        <v>784</v>
      </c>
      <c r="C326" s="87" t="s">
        <v>456</v>
      </c>
      <c r="D326" s="87" t="s">
        <v>457</v>
      </c>
      <c r="E326" s="87" t="s">
        <v>1927</v>
      </c>
      <c r="F326" s="87" t="s">
        <v>1928</v>
      </c>
      <c r="G326" s="80" t="s">
        <v>459</v>
      </c>
      <c r="H326" s="64" t="s">
        <v>785</v>
      </c>
      <c r="I326" s="103" t="s">
        <v>17</v>
      </c>
      <c r="J326" s="87" t="s">
        <v>1929</v>
      </c>
      <c r="K326" s="104">
        <v>4481.18</v>
      </c>
      <c r="L326" s="104">
        <f>53774.16*2</f>
        <v>107548.32</v>
      </c>
      <c r="M326" s="2"/>
    </row>
    <row r="327" spans="1:13" ht="114" x14ac:dyDescent="0.25">
      <c r="A327" s="85"/>
      <c r="B327" s="85"/>
      <c r="C327" s="87"/>
      <c r="D327" s="87"/>
      <c r="E327" s="87"/>
      <c r="F327" s="87"/>
      <c r="G327" s="80" t="s">
        <v>22</v>
      </c>
      <c r="H327" s="80" t="s">
        <v>23</v>
      </c>
      <c r="I327" s="103"/>
      <c r="J327" s="87"/>
      <c r="K327" s="104"/>
      <c r="L327" s="104"/>
      <c r="M327" s="2"/>
    </row>
    <row r="328" spans="1:13" ht="29.25" customHeight="1" x14ac:dyDescent="0.25">
      <c r="A328" s="85"/>
      <c r="B328" s="85"/>
      <c r="C328" s="87" t="s">
        <v>464</v>
      </c>
      <c r="D328" s="87" t="s">
        <v>464</v>
      </c>
      <c r="E328" s="87" t="s">
        <v>20</v>
      </c>
      <c r="F328" s="87" t="s">
        <v>788</v>
      </c>
      <c r="G328" s="80" t="s">
        <v>27</v>
      </c>
      <c r="H328" s="64" t="s">
        <v>475</v>
      </c>
      <c r="I328" s="103" t="s">
        <v>24</v>
      </c>
      <c r="J328" s="87" t="s">
        <v>789</v>
      </c>
      <c r="K328" s="104" t="s">
        <v>786</v>
      </c>
      <c r="L328" s="104" t="s">
        <v>787</v>
      </c>
      <c r="M328" s="2"/>
    </row>
    <row r="329" spans="1:13" ht="15.75" customHeight="1" x14ac:dyDescent="0.25">
      <c r="A329" s="85"/>
      <c r="B329" s="85"/>
      <c r="C329" s="87" t="s">
        <v>467</v>
      </c>
      <c r="D329" s="87" t="s">
        <v>467</v>
      </c>
      <c r="E329" s="87" t="s">
        <v>238</v>
      </c>
      <c r="F329" s="87" t="s">
        <v>790</v>
      </c>
      <c r="G329" s="80" t="s">
        <v>30</v>
      </c>
      <c r="H329" s="80" t="s">
        <v>31</v>
      </c>
      <c r="I329" s="103"/>
      <c r="J329" s="87"/>
      <c r="K329" s="104" t="s">
        <v>786</v>
      </c>
      <c r="L329" s="104" t="s">
        <v>787</v>
      </c>
      <c r="M329" s="2"/>
    </row>
    <row r="330" spans="1:13" ht="29.25" customHeight="1" x14ac:dyDescent="0.25">
      <c r="A330" s="85"/>
      <c r="B330" s="85"/>
      <c r="C330" s="87" t="s">
        <v>468</v>
      </c>
      <c r="D330" s="87" t="s">
        <v>468</v>
      </c>
      <c r="E330" s="87" t="s">
        <v>238</v>
      </c>
      <c r="F330" s="87" t="s">
        <v>791</v>
      </c>
      <c r="G330" s="80" t="s">
        <v>15</v>
      </c>
      <c r="H330" s="64" t="s">
        <v>16</v>
      </c>
      <c r="I330" s="103"/>
      <c r="J330" s="87"/>
      <c r="K330" s="104" t="s">
        <v>786</v>
      </c>
      <c r="L330" s="104" t="s">
        <v>787</v>
      </c>
      <c r="M330" s="2"/>
    </row>
    <row r="331" spans="1:13" ht="15.75" customHeight="1" x14ac:dyDescent="0.25">
      <c r="A331" s="85">
        <v>67</v>
      </c>
      <c r="B331" s="85" t="s">
        <v>792</v>
      </c>
      <c r="C331" s="87" t="s">
        <v>456</v>
      </c>
      <c r="D331" s="87" t="s">
        <v>457</v>
      </c>
      <c r="E331" s="87" t="s">
        <v>59</v>
      </c>
      <c r="F331" s="87" t="s">
        <v>1971</v>
      </c>
      <c r="G331" s="80" t="s">
        <v>459</v>
      </c>
      <c r="H331" s="64" t="s">
        <v>710</v>
      </c>
      <c r="I331" s="103" t="s">
        <v>17</v>
      </c>
      <c r="J331" s="87" t="s">
        <v>1972</v>
      </c>
      <c r="K331" s="86">
        <v>1260</v>
      </c>
      <c r="L331" s="86">
        <v>30240</v>
      </c>
      <c r="M331" s="2"/>
    </row>
    <row r="332" spans="1:13" ht="114" x14ac:dyDescent="0.25">
      <c r="A332" s="85"/>
      <c r="B332" s="85"/>
      <c r="C332" s="87"/>
      <c r="D332" s="87"/>
      <c r="E332" s="87"/>
      <c r="F332" s="87"/>
      <c r="G332" s="80" t="s">
        <v>22</v>
      </c>
      <c r="H332" s="80" t="s">
        <v>23</v>
      </c>
      <c r="I332" s="103"/>
      <c r="J332" s="87"/>
      <c r="K332" s="86"/>
      <c r="L332" s="86"/>
      <c r="M332" s="2"/>
    </row>
    <row r="333" spans="1:13" ht="15.75" customHeight="1" x14ac:dyDescent="0.25">
      <c r="A333" s="85"/>
      <c r="B333" s="85"/>
      <c r="C333" s="87" t="s">
        <v>464</v>
      </c>
      <c r="D333" s="87" t="s">
        <v>464</v>
      </c>
      <c r="E333" s="87" t="s">
        <v>20</v>
      </c>
      <c r="F333" s="87" t="s">
        <v>790</v>
      </c>
      <c r="G333" s="80" t="s">
        <v>27</v>
      </c>
      <c r="H333" s="64" t="s">
        <v>475</v>
      </c>
      <c r="I333" s="103" t="s">
        <v>24</v>
      </c>
      <c r="J333" s="87" t="s">
        <v>1973</v>
      </c>
      <c r="K333" s="86" t="s">
        <v>473</v>
      </c>
      <c r="L333" s="86" t="s">
        <v>481</v>
      </c>
      <c r="M333" s="2"/>
    </row>
    <row r="334" spans="1:13" ht="15.75" customHeight="1" x14ac:dyDescent="0.25">
      <c r="A334" s="85"/>
      <c r="B334" s="85"/>
      <c r="C334" s="87" t="s">
        <v>467</v>
      </c>
      <c r="D334" s="87" t="s">
        <v>467</v>
      </c>
      <c r="E334" s="87" t="s">
        <v>238</v>
      </c>
      <c r="F334" s="87" t="s">
        <v>791</v>
      </c>
      <c r="G334" s="80" t="s">
        <v>30</v>
      </c>
      <c r="H334" s="80" t="s">
        <v>31</v>
      </c>
      <c r="I334" s="103"/>
      <c r="J334" s="87"/>
      <c r="K334" s="86" t="s">
        <v>473</v>
      </c>
      <c r="L334" s="86" t="s">
        <v>481</v>
      </c>
      <c r="M334" s="2"/>
    </row>
    <row r="335" spans="1:13" ht="29.25" customHeight="1" x14ac:dyDescent="0.25">
      <c r="A335" s="85"/>
      <c r="B335" s="85"/>
      <c r="C335" s="87" t="s">
        <v>468</v>
      </c>
      <c r="D335" s="87" t="s">
        <v>468</v>
      </c>
      <c r="E335" s="87" t="s">
        <v>238</v>
      </c>
      <c r="F335" s="87" t="s">
        <v>788</v>
      </c>
      <c r="G335" s="80" t="s">
        <v>15</v>
      </c>
      <c r="H335" s="64" t="s">
        <v>16</v>
      </c>
      <c r="I335" s="103"/>
      <c r="J335" s="87"/>
      <c r="K335" s="86" t="s">
        <v>473</v>
      </c>
      <c r="L335" s="86" t="s">
        <v>481</v>
      </c>
      <c r="M335" s="2"/>
    </row>
    <row r="336" spans="1:13" ht="15.75" customHeight="1" x14ac:dyDescent="0.25">
      <c r="A336" s="85">
        <v>68</v>
      </c>
      <c r="B336" s="85" t="s">
        <v>793</v>
      </c>
      <c r="C336" s="87" t="s">
        <v>456</v>
      </c>
      <c r="D336" s="87" t="s">
        <v>457</v>
      </c>
      <c r="E336" s="87" t="s">
        <v>238</v>
      </c>
      <c r="F336" s="87" t="s">
        <v>1562</v>
      </c>
      <c r="G336" s="80" t="s">
        <v>459</v>
      </c>
      <c r="H336" s="64" t="s">
        <v>710</v>
      </c>
      <c r="I336" s="103" t="s">
        <v>17</v>
      </c>
      <c r="J336" s="87" t="s">
        <v>794</v>
      </c>
      <c r="K336" s="103" t="s">
        <v>473</v>
      </c>
      <c r="L336" s="103" t="s">
        <v>481</v>
      </c>
      <c r="M336" s="2"/>
    </row>
    <row r="337" spans="1:13" ht="114" x14ac:dyDescent="0.25">
      <c r="A337" s="85"/>
      <c r="B337" s="85"/>
      <c r="C337" s="87"/>
      <c r="D337" s="87"/>
      <c r="E337" s="87"/>
      <c r="F337" s="87"/>
      <c r="G337" s="80" t="s">
        <v>22</v>
      </c>
      <c r="H337" s="80" t="s">
        <v>23</v>
      </c>
      <c r="I337" s="103"/>
      <c r="J337" s="87"/>
      <c r="K337" s="103"/>
      <c r="L337" s="103"/>
      <c r="M337" s="2"/>
    </row>
    <row r="338" spans="1:13" ht="29.25" customHeight="1" x14ac:dyDescent="0.25">
      <c r="A338" s="85"/>
      <c r="B338" s="85"/>
      <c r="C338" s="87" t="s">
        <v>464</v>
      </c>
      <c r="D338" s="87" t="s">
        <v>464</v>
      </c>
      <c r="E338" s="87" t="s">
        <v>20</v>
      </c>
      <c r="F338" s="87" t="s">
        <v>791</v>
      </c>
      <c r="G338" s="80" t="s">
        <v>27</v>
      </c>
      <c r="H338" s="64" t="s">
        <v>475</v>
      </c>
      <c r="I338" s="103" t="s">
        <v>24</v>
      </c>
      <c r="J338" s="87" t="s">
        <v>795</v>
      </c>
      <c r="K338" s="103" t="s">
        <v>473</v>
      </c>
      <c r="L338" s="103" t="s">
        <v>481</v>
      </c>
      <c r="M338" s="2"/>
    </row>
    <row r="339" spans="1:13" ht="15.75" customHeight="1" x14ac:dyDescent="0.25">
      <c r="A339" s="85"/>
      <c r="B339" s="85"/>
      <c r="C339" s="87" t="s">
        <v>467</v>
      </c>
      <c r="D339" s="87" t="s">
        <v>467</v>
      </c>
      <c r="E339" s="87" t="s">
        <v>238</v>
      </c>
      <c r="F339" s="87" t="s">
        <v>788</v>
      </c>
      <c r="G339" s="80" t="s">
        <v>30</v>
      </c>
      <c r="H339" s="80" t="s">
        <v>31</v>
      </c>
      <c r="I339" s="103"/>
      <c r="J339" s="87"/>
      <c r="K339" s="103" t="s">
        <v>473</v>
      </c>
      <c r="L339" s="103" t="s">
        <v>481</v>
      </c>
      <c r="M339" s="2"/>
    </row>
    <row r="340" spans="1:13" ht="29.25" customHeight="1" x14ac:dyDescent="0.25">
      <c r="A340" s="85"/>
      <c r="B340" s="85"/>
      <c r="C340" s="87" t="s">
        <v>468</v>
      </c>
      <c r="D340" s="87" t="s">
        <v>468</v>
      </c>
      <c r="E340" s="87" t="s">
        <v>238</v>
      </c>
      <c r="F340" s="87" t="s">
        <v>790</v>
      </c>
      <c r="G340" s="80" t="s">
        <v>15</v>
      </c>
      <c r="H340" s="64" t="s">
        <v>16</v>
      </c>
      <c r="I340" s="103"/>
      <c r="J340" s="87"/>
      <c r="K340" s="103" t="s">
        <v>473</v>
      </c>
      <c r="L340" s="103" t="s">
        <v>481</v>
      </c>
      <c r="M340" s="2"/>
    </row>
    <row r="341" spans="1:13" ht="15.75" customHeight="1" x14ac:dyDescent="0.25">
      <c r="A341" s="85">
        <v>69</v>
      </c>
      <c r="B341" s="85" t="s">
        <v>796</v>
      </c>
      <c r="C341" s="87" t="s">
        <v>456</v>
      </c>
      <c r="D341" s="87" t="s">
        <v>457</v>
      </c>
      <c r="E341" s="87" t="s">
        <v>470</v>
      </c>
      <c r="F341" s="87" t="s">
        <v>1904</v>
      </c>
      <c r="G341" s="80" t="s">
        <v>459</v>
      </c>
      <c r="H341" s="64" t="s">
        <v>710</v>
      </c>
      <c r="I341" s="103" t="s">
        <v>17</v>
      </c>
      <c r="J341" s="87" t="s">
        <v>797</v>
      </c>
      <c r="K341" s="104">
        <v>1260</v>
      </c>
      <c r="L341" s="104">
        <v>30240</v>
      </c>
      <c r="M341" s="2"/>
    </row>
    <row r="342" spans="1:13" ht="114" x14ac:dyDescent="0.25">
      <c r="A342" s="85"/>
      <c r="B342" s="85"/>
      <c r="C342" s="87"/>
      <c r="D342" s="87"/>
      <c r="E342" s="87"/>
      <c r="F342" s="87"/>
      <c r="G342" s="80" t="s">
        <v>22</v>
      </c>
      <c r="H342" s="80" t="s">
        <v>23</v>
      </c>
      <c r="I342" s="103"/>
      <c r="J342" s="87"/>
      <c r="K342" s="104"/>
      <c r="L342" s="104"/>
      <c r="M342" s="2"/>
    </row>
    <row r="343" spans="1:13" ht="15.75" customHeight="1" x14ac:dyDescent="0.25">
      <c r="A343" s="85"/>
      <c r="B343" s="85"/>
      <c r="C343" s="87" t="s">
        <v>464</v>
      </c>
      <c r="D343" s="87" t="s">
        <v>464</v>
      </c>
      <c r="E343" s="87" t="s">
        <v>20</v>
      </c>
      <c r="F343" s="87" t="s">
        <v>798</v>
      </c>
      <c r="G343" s="80" t="s">
        <v>27</v>
      </c>
      <c r="H343" s="64" t="s">
        <v>475</v>
      </c>
      <c r="I343" s="103" t="s">
        <v>24</v>
      </c>
      <c r="J343" s="87">
        <v>1401610</v>
      </c>
      <c r="K343" s="104" t="s">
        <v>473</v>
      </c>
      <c r="L343" s="104" t="s">
        <v>474</v>
      </c>
      <c r="M343" s="2"/>
    </row>
    <row r="344" spans="1:13" ht="15.75" customHeight="1" x14ac:dyDescent="0.25">
      <c r="A344" s="85"/>
      <c r="B344" s="85"/>
      <c r="C344" s="87" t="s">
        <v>467</v>
      </c>
      <c r="D344" s="87" t="s">
        <v>467</v>
      </c>
      <c r="E344" s="87" t="s">
        <v>20</v>
      </c>
      <c r="F344" s="87" t="s">
        <v>798</v>
      </c>
      <c r="G344" s="80" t="s">
        <v>30</v>
      </c>
      <c r="H344" s="80" t="s">
        <v>31</v>
      </c>
      <c r="I344" s="103"/>
      <c r="J344" s="87"/>
      <c r="K344" s="104" t="s">
        <v>473</v>
      </c>
      <c r="L344" s="104" t="s">
        <v>474</v>
      </c>
      <c r="M344" s="2"/>
    </row>
    <row r="345" spans="1:13" ht="29.25" customHeight="1" x14ac:dyDescent="0.25">
      <c r="A345" s="85"/>
      <c r="B345" s="85"/>
      <c r="C345" s="87" t="s">
        <v>468</v>
      </c>
      <c r="D345" s="87" t="s">
        <v>468</v>
      </c>
      <c r="E345" s="87" t="s">
        <v>20</v>
      </c>
      <c r="F345" s="87" t="s">
        <v>798</v>
      </c>
      <c r="G345" s="80" t="s">
        <v>15</v>
      </c>
      <c r="H345" s="64" t="s">
        <v>16</v>
      </c>
      <c r="I345" s="103"/>
      <c r="J345" s="87"/>
      <c r="K345" s="104" t="s">
        <v>473</v>
      </c>
      <c r="L345" s="104" t="s">
        <v>474</v>
      </c>
      <c r="M345" s="2"/>
    </row>
    <row r="346" spans="1:13" ht="15" customHeight="1" x14ac:dyDescent="0.25">
      <c r="A346" s="85">
        <v>70</v>
      </c>
      <c r="B346" s="85" t="s">
        <v>799</v>
      </c>
      <c r="C346" s="87" t="s">
        <v>456</v>
      </c>
      <c r="D346" s="87" t="s">
        <v>457</v>
      </c>
      <c r="E346" s="87" t="s">
        <v>470</v>
      </c>
      <c r="F346" s="87" t="s">
        <v>1947</v>
      </c>
      <c r="G346" s="80" t="s">
        <v>459</v>
      </c>
      <c r="H346" s="64" t="s">
        <v>710</v>
      </c>
      <c r="I346" s="103" t="s">
        <v>17</v>
      </c>
      <c r="J346" s="87" t="s">
        <v>1602</v>
      </c>
      <c r="K346" s="104">
        <v>1456.53</v>
      </c>
      <c r="L346" s="104">
        <f>K346*24</f>
        <v>34956.720000000001</v>
      </c>
      <c r="M346" s="2"/>
    </row>
    <row r="347" spans="1:13" ht="114" x14ac:dyDescent="0.25">
      <c r="A347" s="85"/>
      <c r="B347" s="85"/>
      <c r="C347" s="87"/>
      <c r="D347" s="87"/>
      <c r="E347" s="87"/>
      <c r="F347" s="87"/>
      <c r="G347" s="80" t="s">
        <v>22</v>
      </c>
      <c r="H347" s="80" t="s">
        <v>23</v>
      </c>
      <c r="I347" s="103"/>
      <c r="J347" s="87"/>
      <c r="K347" s="104"/>
      <c r="L347" s="104"/>
      <c r="M347" s="2"/>
    </row>
    <row r="348" spans="1:13" ht="15" customHeight="1" x14ac:dyDescent="0.25">
      <c r="A348" s="85"/>
      <c r="B348" s="85"/>
      <c r="C348" s="87" t="s">
        <v>464</v>
      </c>
      <c r="D348" s="87" t="s">
        <v>464</v>
      </c>
      <c r="E348" s="87" t="s">
        <v>20</v>
      </c>
      <c r="F348" s="87" t="s">
        <v>802</v>
      </c>
      <c r="G348" s="80" t="s">
        <v>27</v>
      </c>
      <c r="H348" s="64" t="s">
        <v>475</v>
      </c>
      <c r="I348" s="103" t="s">
        <v>24</v>
      </c>
      <c r="J348" s="87">
        <v>1017330</v>
      </c>
      <c r="K348" s="104" t="s">
        <v>800</v>
      </c>
      <c r="L348" s="104" t="s">
        <v>801</v>
      </c>
      <c r="M348" s="2"/>
    </row>
    <row r="349" spans="1:13" ht="15" customHeight="1" x14ac:dyDescent="0.25">
      <c r="A349" s="85"/>
      <c r="B349" s="85"/>
      <c r="C349" s="87" t="s">
        <v>467</v>
      </c>
      <c r="D349" s="87" t="s">
        <v>467</v>
      </c>
      <c r="E349" s="87" t="s">
        <v>20</v>
      </c>
      <c r="F349" s="87" t="s">
        <v>803</v>
      </c>
      <c r="G349" s="80" t="s">
        <v>30</v>
      </c>
      <c r="H349" s="80" t="s">
        <v>31</v>
      </c>
      <c r="I349" s="103"/>
      <c r="J349" s="87"/>
      <c r="K349" s="104" t="s">
        <v>800</v>
      </c>
      <c r="L349" s="104" t="s">
        <v>801</v>
      </c>
      <c r="M349" s="2"/>
    </row>
    <row r="350" spans="1:13" ht="29.45" customHeight="1" x14ac:dyDescent="0.25">
      <c r="A350" s="85"/>
      <c r="B350" s="85"/>
      <c r="C350" s="87" t="s">
        <v>468</v>
      </c>
      <c r="D350" s="87" t="s">
        <v>468</v>
      </c>
      <c r="E350" s="87" t="s">
        <v>20</v>
      </c>
      <c r="F350" s="87" t="s">
        <v>804</v>
      </c>
      <c r="G350" s="80" t="s">
        <v>15</v>
      </c>
      <c r="H350" s="64" t="s">
        <v>16</v>
      </c>
      <c r="I350" s="103"/>
      <c r="J350" s="87"/>
      <c r="K350" s="104" t="s">
        <v>800</v>
      </c>
      <c r="L350" s="104" t="s">
        <v>801</v>
      </c>
      <c r="M350" s="2"/>
    </row>
    <row r="351" spans="1:13" ht="15.75" customHeight="1" x14ac:dyDescent="0.25">
      <c r="A351" s="85">
        <v>71</v>
      </c>
      <c r="B351" s="85" t="s">
        <v>805</v>
      </c>
      <c r="C351" s="87" t="s">
        <v>456</v>
      </c>
      <c r="D351" s="87" t="s">
        <v>457</v>
      </c>
      <c r="E351" s="87" t="s">
        <v>470</v>
      </c>
      <c r="F351" s="87" t="s">
        <v>1904</v>
      </c>
      <c r="G351" s="80" t="s">
        <v>459</v>
      </c>
      <c r="H351" s="64" t="s">
        <v>807</v>
      </c>
      <c r="I351" s="103" t="s">
        <v>17</v>
      </c>
      <c r="J351" s="87" t="s">
        <v>808</v>
      </c>
      <c r="K351" s="104">
        <v>1512</v>
      </c>
      <c r="L351" s="104">
        <v>36288</v>
      </c>
      <c r="M351" s="2"/>
    </row>
    <row r="352" spans="1:13" ht="114" x14ac:dyDescent="0.25">
      <c r="A352" s="85"/>
      <c r="B352" s="85"/>
      <c r="C352" s="87"/>
      <c r="D352" s="87"/>
      <c r="E352" s="87"/>
      <c r="F352" s="87"/>
      <c r="G352" s="80" t="s">
        <v>22</v>
      </c>
      <c r="H352" s="80" t="s">
        <v>23</v>
      </c>
      <c r="I352" s="103"/>
      <c r="J352" s="87"/>
      <c r="K352" s="104"/>
      <c r="L352" s="104"/>
      <c r="M352" s="2"/>
    </row>
    <row r="353" spans="1:13" ht="29.25" customHeight="1" x14ac:dyDescent="0.25">
      <c r="A353" s="85"/>
      <c r="B353" s="85"/>
      <c r="C353" s="87" t="s">
        <v>464</v>
      </c>
      <c r="D353" s="87" t="s">
        <v>464</v>
      </c>
      <c r="E353" s="87"/>
      <c r="F353" s="87" t="s">
        <v>806</v>
      </c>
      <c r="G353" s="80" t="s">
        <v>27</v>
      </c>
      <c r="H353" s="64" t="s">
        <v>475</v>
      </c>
      <c r="I353" s="103" t="s">
        <v>24</v>
      </c>
      <c r="J353" s="87">
        <v>1431633</v>
      </c>
      <c r="K353" s="104">
        <v>1058.4000000000001</v>
      </c>
      <c r="L353" s="104">
        <v>19051.2</v>
      </c>
      <c r="M353" s="2"/>
    </row>
    <row r="354" spans="1:13" ht="15.75" customHeight="1" x14ac:dyDescent="0.25">
      <c r="A354" s="85"/>
      <c r="B354" s="85"/>
      <c r="C354" s="87" t="s">
        <v>467</v>
      </c>
      <c r="D354" s="87" t="s">
        <v>467</v>
      </c>
      <c r="E354" s="87"/>
      <c r="F354" s="87" t="s">
        <v>806</v>
      </c>
      <c r="G354" s="80" t="s">
        <v>30</v>
      </c>
      <c r="H354" s="80" t="s">
        <v>31</v>
      </c>
      <c r="I354" s="103"/>
      <c r="J354" s="87"/>
      <c r="K354" s="104">
        <v>1058.4000000000001</v>
      </c>
      <c r="L354" s="104">
        <v>19051.2</v>
      </c>
      <c r="M354" s="2"/>
    </row>
    <row r="355" spans="1:13" ht="29.25" customHeight="1" x14ac:dyDescent="0.25">
      <c r="A355" s="85"/>
      <c r="B355" s="85"/>
      <c r="C355" s="87" t="s">
        <v>468</v>
      </c>
      <c r="D355" s="87" t="s">
        <v>468</v>
      </c>
      <c r="E355" s="87"/>
      <c r="F355" s="87" t="s">
        <v>806</v>
      </c>
      <c r="G355" s="80" t="s">
        <v>15</v>
      </c>
      <c r="H355" s="64" t="s">
        <v>16</v>
      </c>
      <c r="I355" s="103"/>
      <c r="J355" s="87"/>
      <c r="K355" s="104">
        <v>1058.4000000000001</v>
      </c>
      <c r="L355" s="104">
        <v>19051.2</v>
      </c>
      <c r="M355" s="2"/>
    </row>
    <row r="356" spans="1:13" ht="15.75" customHeight="1" x14ac:dyDescent="0.25">
      <c r="A356" s="85">
        <v>72</v>
      </c>
      <c r="B356" s="85" t="s">
        <v>809</v>
      </c>
      <c r="C356" s="87" t="s">
        <v>456</v>
      </c>
      <c r="D356" s="87" t="s">
        <v>457</v>
      </c>
      <c r="E356" s="87" t="s">
        <v>82</v>
      </c>
      <c r="F356" s="87" t="s">
        <v>810</v>
      </c>
      <c r="G356" s="80" t="s">
        <v>459</v>
      </c>
      <c r="H356" s="64" t="s">
        <v>811</v>
      </c>
      <c r="I356" s="103" t="s">
        <v>17</v>
      </c>
      <c r="J356" s="87" t="s">
        <v>812</v>
      </c>
      <c r="K356" s="103" t="s">
        <v>813</v>
      </c>
      <c r="L356" s="103" t="s">
        <v>814</v>
      </c>
      <c r="M356" s="2"/>
    </row>
    <row r="357" spans="1:13" ht="114" x14ac:dyDescent="0.25">
      <c r="A357" s="85"/>
      <c r="B357" s="85"/>
      <c r="C357" s="87"/>
      <c r="D357" s="87"/>
      <c r="E357" s="87"/>
      <c r="F357" s="87"/>
      <c r="G357" s="80" t="s">
        <v>22</v>
      </c>
      <c r="H357" s="80" t="s">
        <v>23</v>
      </c>
      <c r="I357" s="103"/>
      <c r="J357" s="87"/>
      <c r="K357" s="103"/>
      <c r="L357" s="103"/>
      <c r="M357" s="2"/>
    </row>
    <row r="358" spans="1:13" ht="15.75" customHeight="1" x14ac:dyDescent="0.25">
      <c r="A358" s="85"/>
      <c r="B358" s="85"/>
      <c r="C358" s="87" t="s">
        <v>464</v>
      </c>
      <c r="D358" s="87" t="s">
        <v>464</v>
      </c>
      <c r="E358" s="87"/>
      <c r="F358" s="87" t="s">
        <v>815</v>
      </c>
      <c r="G358" s="80" t="s">
        <v>27</v>
      </c>
      <c r="H358" s="64" t="s">
        <v>475</v>
      </c>
      <c r="I358" s="103" t="s">
        <v>24</v>
      </c>
      <c r="J358" s="87" t="s">
        <v>816</v>
      </c>
      <c r="K358" s="103" t="s">
        <v>813</v>
      </c>
      <c r="L358" s="103" t="s">
        <v>814</v>
      </c>
      <c r="M358" s="2"/>
    </row>
    <row r="359" spans="1:13" ht="15.75" customHeight="1" x14ac:dyDescent="0.25">
      <c r="A359" s="85"/>
      <c r="B359" s="85"/>
      <c r="C359" s="87" t="s">
        <v>467</v>
      </c>
      <c r="D359" s="87" t="s">
        <v>467</v>
      </c>
      <c r="E359" s="87"/>
      <c r="F359" s="87" t="s">
        <v>817</v>
      </c>
      <c r="G359" s="80" t="s">
        <v>30</v>
      </c>
      <c r="H359" s="80" t="s">
        <v>31</v>
      </c>
      <c r="I359" s="103"/>
      <c r="J359" s="87"/>
      <c r="K359" s="103" t="s">
        <v>813</v>
      </c>
      <c r="L359" s="103" t="s">
        <v>814</v>
      </c>
      <c r="M359" s="2"/>
    </row>
    <row r="360" spans="1:13" ht="29.25" customHeight="1" x14ac:dyDescent="0.25">
      <c r="A360" s="85"/>
      <c r="B360" s="85"/>
      <c r="C360" s="87" t="s">
        <v>468</v>
      </c>
      <c r="D360" s="87" t="s">
        <v>468</v>
      </c>
      <c r="E360" s="87"/>
      <c r="F360" s="87" t="s">
        <v>818</v>
      </c>
      <c r="G360" s="80" t="s">
        <v>15</v>
      </c>
      <c r="H360" s="64" t="s">
        <v>16</v>
      </c>
      <c r="I360" s="103"/>
      <c r="J360" s="87"/>
      <c r="K360" s="103" t="s">
        <v>813</v>
      </c>
      <c r="L360" s="103" t="s">
        <v>814</v>
      </c>
      <c r="M360" s="2"/>
    </row>
    <row r="361" spans="1:13" ht="15.75" customHeight="1" x14ac:dyDescent="0.25">
      <c r="A361" s="85">
        <v>73</v>
      </c>
      <c r="B361" s="85" t="s">
        <v>819</v>
      </c>
      <c r="C361" s="87" t="s">
        <v>456</v>
      </c>
      <c r="D361" s="87" t="s">
        <v>457</v>
      </c>
      <c r="E361" s="87" t="s">
        <v>82</v>
      </c>
      <c r="F361" s="87" t="s">
        <v>820</v>
      </c>
      <c r="G361" s="80" t="s">
        <v>459</v>
      </c>
      <c r="H361" s="64" t="s">
        <v>821</v>
      </c>
      <c r="I361" s="103" t="s">
        <v>17</v>
      </c>
      <c r="J361" s="87" t="s">
        <v>812</v>
      </c>
      <c r="K361" s="103" t="s">
        <v>822</v>
      </c>
      <c r="L361" s="103" t="s">
        <v>823</v>
      </c>
      <c r="M361" s="2"/>
    </row>
    <row r="362" spans="1:13" ht="114" x14ac:dyDescent="0.25">
      <c r="A362" s="85"/>
      <c r="B362" s="85"/>
      <c r="C362" s="87"/>
      <c r="D362" s="87"/>
      <c r="E362" s="87"/>
      <c r="F362" s="87"/>
      <c r="G362" s="80" t="s">
        <v>22</v>
      </c>
      <c r="H362" s="80" t="s">
        <v>23</v>
      </c>
      <c r="I362" s="103"/>
      <c r="J362" s="87"/>
      <c r="K362" s="103"/>
      <c r="L362" s="103"/>
      <c r="M362" s="2"/>
    </row>
    <row r="363" spans="1:13" ht="15.75" customHeight="1" x14ac:dyDescent="0.25">
      <c r="A363" s="85"/>
      <c r="B363" s="85"/>
      <c r="C363" s="87" t="s">
        <v>464</v>
      </c>
      <c r="D363" s="87" t="s">
        <v>464</v>
      </c>
      <c r="E363" s="87" t="s">
        <v>59</v>
      </c>
      <c r="F363" s="87" t="s">
        <v>817</v>
      </c>
      <c r="G363" s="80" t="s">
        <v>27</v>
      </c>
      <c r="H363" s="64" t="s">
        <v>475</v>
      </c>
      <c r="I363" s="103" t="s">
        <v>24</v>
      </c>
      <c r="J363" s="87" t="s">
        <v>816</v>
      </c>
      <c r="K363" s="103" t="s">
        <v>822</v>
      </c>
      <c r="L363" s="103" t="s">
        <v>823</v>
      </c>
      <c r="M363" s="2"/>
    </row>
    <row r="364" spans="1:13" ht="15.75" customHeight="1" x14ac:dyDescent="0.25">
      <c r="A364" s="85"/>
      <c r="B364" s="85"/>
      <c r="C364" s="87" t="s">
        <v>467</v>
      </c>
      <c r="D364" s="87" t="s">
        <v>467</v>
      </c>
      <c r="E364" s="87" t="s">
        <v>82</v>
      </c>
      <c r="F364" s="87" t="s">
        <v>818</v>
      </c>
      <c r="G364" s="80" t="s">
        <v>30</v>
      </c>
      <c r="H364" s="80" t="s">
        <v>31</v>
      </c>
      <c r="I364" s="103"/>
      <c r="J364" s="87"/>
      <c r="K364" s="103" t="s">
        <v>822</v>
      </c>
      <c r="L364" s="103" t="s">
        <v>823</v>
      </c>
      <c r="M364" s="2"/>
    </row>
    <row r="365" spans="1:13" ht="29.25" customHeight="1" x14ac:dyDescent="0.25">
      <c r="A365" s="85"/>
      <c r="B365" s="85"/>
      <c r="C365" s="87" t="s">
        <v>468</v>
      </c>
      <c r="D365" s="87" t="s">
        <v>468</v>
      </c>
      <c r="E365" s="87" t="s">
        <v>20</v>
      </c>
      <c r="F365" s="87" t="s">
        <v>815</v>
      </c>
      <c r="G365" s="80" t="s">
        <v>15</v>
      </c>
      <c r="H365" s="64" t="s">
        <v>16</v>
      </c>
      <c r="I365" s="103"/>
      <c r="J365" s="87"/>
      <c r="K365" s="103" t="s">
        <v>822</v>
      </c>
      <c r="L365" s="103" t="s">
        <v>823</v>
      </c>
      <c r="M365" s="2"/>
    </row>
    <row r="366" spans="1:13" ht="15.75" customHeight="1" x14ac:dyDescent="0.25">
      <c r="A366" s="85">
        <v>74</v>
      </c>
      <c r="B366" s="85" t="s">
        <v>824</v>
      </c>
      <c r="C366" s="87" t="s">
        <v>456</v>
      </c>
      <c r="D366" s="87" t="s">
        <v>457</v>
      </c>
      <c r="E366" s="87" t="s">
        <v>470</v>
      </c>
      <c r="F366" s="87" t="s">
        <v>1905</v>
      </c>
      <c r="G366" s="80" t="s">
        <v>459</v>
      </c>
      <c r="H366" s="64" t="s">
        <v>719</v>
      </c>
      <c r="I366" s="103" t="s">
        <v>17</v>
      </c>
      <c r="J366" s="87" t="s">
        <v>825</v>
      </c>
      <c r="K366" s="104">
        <v>2016</v>
      </c>
      <c r="L366" s="104">
        <v>48384</v>
      </c>
      <c r="M366" s="2"/>
    </row>
    <row r="367" spans="1:13" ht="114" x14ac:dyDescent="0.25">
      <c r="A367" s="85"/>
      <c r="B367" s="85"/>
      <c r="C367" s="87"/>
      <c r="D367" s="87"/>
      <c r="E367" s="87"/>
      <c r="F367" s="87"/>
      <c r="G367" s="80" t="s">
        <v>22</v>
      </c>
      <c r="H367" s="80" t="s">
        <v>23</v>
      </c>
      <c r="I367" s="103"/>
      <c r="J367" s="87"/>
      <c r="K367" s="104"/>
      <c r="L367" s="104"/>
      <c r="M367" s="2"/>
    </row>
    <row r="368" spans="1:13" ht="29.25" customHeight="1" x14ac:dyDescent="0.25">
      <c r="A368" s="85"/>
      <c r="B368" s="85"/>
      <c r="C368" s="87" t="s">
        <v>464</v>
      </c>
      <c r="D368" s="87" t="s">
        <v>464</v>
      </c>
      <c r="E368" s="87" t="s">
        <v>82</v>
      </c>
      <c r="F368" s="87" t="s">
        <v>818</v>
      </c>
      <c r="G368" s="80" t="s">
        <v>27</v>
      </c>
      <c r="H368" s="64" t="s">
        <v>475</v>
      </c>
      <c r="I368" s="20" t="s">
        <v>24</v>
      </c>
      <c r="J368" s="65"/>
      <c r="K368" s="104" t="s">
        <v>826</v>
      </c>
      <c r="L368" s="104" t="s">
        <v>723</v>
      </c>
      <c r="M368" s="2"/>
    </row>
    <row r="369" spans="1:13" ht="15.75" customHeight="1" x14ac:dyDescent="0.25">
      <c r="A369" s="85"/>
      <c r="B369" s="85"/>
      <c r="C369" s="87" t="s">
        <v>467</v>
      </c>
      <c r="D369" s="87" t="s">
        <v>467</v>
      </c>
      <c r="E369" s="87" t="s">
        <v>20</v>
      </c>
      <c r="F369" s="87" t="s">
        <v>815</v>
      </c>
      <c r="G369" s="80" t="s">
        <v>30</v>
      </c>
      <c r="H369" s="80" t="s">
        <v>31</v>
      </c>
      <c r="I369" s="20"/>
      <c r="J369" s="65"/>
      <c r="K369" s="104" t="s">
        <v>826</v>
      </c>
      <c r="L369" s="104" t="s">
        <v>723</v>
      </c>
      <c r="M369" s="2"/>
    </row>
    <row r="370" spans="1:13" ht="29.25" customHeight="1" x14ac:dyDescent="0.25">
      <c r="A370" s="85"/>
      <c r="B370" s="85"/>
      <c r="C370" s="87" t="s">
        <v>468</v>
      </c>
      <c r="D370" s="87" t="s">
        <v>468</v>
      </c>
      <c r="E370" s="87" t="s">
        <v>59</v>
      </c>
      <c r="F370" s="87" t="s">
        <v>817</v>
      </c>
      <c r="G370" s="80" t="s">
        <v>15</v>
      </c>
      <c r="H370" s="64" t="s">
        <v>16</v>
      </c>
      <c r="I370" s="20"/>
      <c r="J370" s="65"/>
      <c r="K370" s="104" t="s">
        <v>826</v>
      </c>
      <c r="L370" s="104" t="s">
        <v>723</v>
      </c>
      <c r="M370" s="2"/>
    </row>
    <row r="371" spans="1:13" ht="15.75" customHeight="1" x14ac:dyDescent="0.25">
      <c r="A371" s="85">
        <v>75</v>
      </c>
      <c r="B371" s="85" t="s">
        <v>827</v>
      </c>
      <c r="C371" s="87" t="s">
        <v>456</v>
      </c>
      <c r="D371" s="87" t="s">
        <v>457</v>
      </c>
      <c r="E371" s="87" t="s">
        <v>319</v>
      </c>
      <c r="F371" s="115" t="s">
        <v>828</v>
      </c>
      <c r="G371" s="80" t="s">
        <v>459</v>
      </c>
      <c r="H371" s="64" t="s">
        <v>829</v>
      </c>
      <c r="I371" s="103" t="s">
        <v>17</v>
      </c>
      <c r="J371" s="87" t="s">
        <v>830</v>
      </c>
      <c r="K371" s="103" t="s">
        <v>831</v>
      </c>
      <c r="L371" s="103" t="s">
        <v>832</v>
      </c>
      <c r="M371" s="2"/>
    </row>
    <row r="372" spans="1:13" ht="114" x14ac:dyDescent="0.25">
      <c r="A372" s="85"/>
      <c r="B372" s="85"/>
      <c r="C372" s="87"/>
      <c r="D372" s="87"/>
      <c r="E372" s="87"/>
      <c r="F372" s="115"/>
      <c r="G372" s="80" t="s">
        <v>22</v>
      </c>
      <c r="H372" s="80" t="s">
        <v>23</v>
      </c>
      <c r="I372" s="103"/>
      <c r="J372" s="87"/>
      <c r="K372" s="103"/>
      <c r="L372" s="103"/>
      <c r="M372" s="2"/>
    </row>
    <row r="373" spans="1:13" ht="15.75" customHeight="1" x14ac:dyDescent="0.25">
      <c r="A373" s="85"/>
      <c r="B373" s="85"/>
      <c r="C373" s="87" t="s">
        <v>464</v>
      </c>
      <c r="D373" s="87" t="s">
        <v>464</v>
      </c>
      <c r="E373" s="87" t="s">
        <v>20</v>
      </c>
      <c r="F373" s="115" t="s">
        <v>833</v>
      </c>
      <c r="G373" s="80" t="s">
        <v>27</v>
      </c>
      <c r="H373" s="64" t="s">
        <v>475</v>
      </c>
      <c r="I373" s="103" t="s">
        <v>24</v>
      </c>
      <c r="J373" s="87">
        <v>82618046</v>
      </c>
      <c r="K373" s="103" t="s">
        <v>831</v>
      </c>
      <c r="L373" s="103" t="s">
        <v>832</v>
      </c>
      <c r="M373" s="2"/>
    </row>
    <row r="374" spans="1:13" ht="15.75" customHeight="1" x14ac:dyDescent="0.25">
      <c r="A374" s="85"/>
      <c r="B374" s="85"/>
      <c r="C374" s="87" t="s">
        <v>467</v>
      </c>
      <c r="D374" s="87" t="s">
        <v>467</v>
      </c>
      <c r="E374" s="87" t="s">
        <v>59</v>
      </c>
      <c r="F374" s="115" t="s">
        <v>834</v>
      </c>
      <c r="G374" s="80" t="s">
        <v>30</v>
      </c>
      <c r="H374" s="80" t="s">
        <v>31</v>
      </c>
      <c r="I374" s="103"/>
      <c r="J374" s="87"/>
      <c r="K374" s="103" t="s">
        <v>831</v>
      </c>
      <c r="L374" s="103" t="s">
        <v>832</v>
      </c>
      <c r="M374" s="2"/>
    </row>
    <row r="375" spans="1:13" ht="29.25" customHeight="1" x14ac:dyDescent="0.25">
      <c r="A375" s="85"/>
      <c r="B375" s="85"/>
      <c r="C375" s="87" t="s">
        <v>468</v>
      </c>
      <c r="D375" s="87" t="s">
        <v>468</v>
      </c>
      <c r="E375" s="87" t="s">
        <v>82</v>
      </c>
      <c r="F375" s="115" t="s">
        <v>828</v>
      </c>
      <c r="G375" s="80" t="s">
        <v>15</v>
      </c>
      <c r="H375" s="64" t="s">
        <v>16</v>
      </c>
      <c r="I375" s="103"/>
      <c r="J375" s="87"/>
      <c r="K375" s="103" t="s">
        <v>831</v>
      </c>
      <c r="L375" s="103" t="s">
        <v>832</v>
      </c>
      <c r="M375" s="2"/>
    </row>
    <row r="376" spans="1:13" ht="15.75" customHeight="1" x14ac:dyDescent="0.25">
      <c r="A376" s="85">
        <v>76</v>
      </c>
      <c r="B376" s="85" t="s">
        <v>835</v>
      </c>
      <c r="C376" s="87" t="s">
        <v>456</v>
      </c>
      <c r="D376" s="87" t="s">
        <v>457</v>
      </c>
      <c r="E376" s="87" t="s">
        <v>59</v>
      </c>
      <c r="F376" s="87" t="s">
        <v>1970</v>
      </c>
      <c r="G376" s="80" t="s">
        <v>459</v>
      </c>
      <c r="H376" s="64" t="s">
        <v>836</v>
      </c>
      <c r="I376" s="103" t="s">
        <v>17</v>
      </c>
      <c r="J376" s="87" t="s">
        <v>837</v>
      </c>
      <c r="K376" s="104">
        <v>2124.66</v>
      </c>
      <c r="L376" s="104">
        <v>50991.839999999997</v>
      </c>
      <c r="M376" s="2"/>
    </row>
    <row r="377" spans="1:13" ht="114" x14ac:dyDescent="0.25">
      <c r="A377" s="85"/>
      <c r="B377" s="85"/>
      <c r="C377" s="87"/>
      <c r="D377" s="87"/>
      <c r="E377" s="87"/>
      <c r="F377" s="87"/>
      <c r="G377" s="80" t="s">
        <v>22</v>
      </c>
      <c r="H377" s="80" t="s">
        <v>23</v>
      </c>
      <c r="I377" s="103"/>
      <c r="J377" s="87"/>
      <c r="K377" s="104"/>
      <c r="L377" s="104"/>
      <c r="M377" s="2"/>
    </row>
    <row r="378" spans="1:13" ht="15.75" customHeight="1" x14ac:dyDescent="0.25">
      <c r="A378" s="85"/>
      <c r="B378" s="85"/>
      <c r="C378" s="87" t="s">
        <v>464</v>
      </c>
      <c r="D378" s="87" t="s">
        <v>464</v>
      </c>
      <c r="E378" s="87" t="s">
        <v>59</v>
      </c>
      <c r="F378" s="87" t="s">
        <v>834</v>
      </c>
      <c r="G378" s="80" t="s">
        <v>27</v>
      </c>
      <c r="H378" s="64" t="s">
        <v>475</v>
      </c>
      <c r="I378" s="103" t="s">
        <v>24</v>
      </c>
      <c r="J378" s="87" t="s">
        <v>838</v>
      </c>
      <c r="K378" s="104" t="s">
        <v>839</v>
      </c>
      <c r="L378" s="104" t="s">
        <v>840</v>
      </c>
      <c r="M378" s="2"/>
    </row>
    <row r="379" spans="1:13" ht="15.75" customHeight="1" x14ac:dyDescent="0.25">
      <c r="A379" s="85"/>
      <c r="B379" s="85"/>
      <c r="C379" s="87" t="s">
        <v>467</v>
      </c>
      <c r="D379" s="87" t="s">
        <v>467</v>
      </c>
      <c r="E379" s="87" t="s">
        <v>13</v>
      </c>
      <c r="F379" s="87" t="s">
        <v>828</v>
      </c>
      <c r="G379" s="80" t="s">
        <v>30</v>
      </c>
      <c r="H379" s="80" t="s">
        <v>31</v>
      </c>
      <c r="I379" s="103"/>
      <c r="J379" s="87"/>
      <c r="K379" s="104" t="s">
        <v>839</v>
      </c>
      <c r="L379" s="104" t="s">
        <v>840</v>
      </c>
      <c r="M379" s="2"/>
    </row>
    <row r="380" spans="1:13" ht="29.25" customHeight="1" x14ac:dyDescent="0.25">
      <c r="A380" s="85"/>
      <c r="B380" s="85"/>
      <c r="C380" s="87" t="s">
        <v>468</v>
      </c>
      <c r="D380" s="87" t="s">
        <v>468</v>
      </c>
      <c r="E380" s="87" t="s">
        <v>238</v>
      </c>
      <c r="F380" s="87" t="s">
        <v>833</v>
      </c>
      <c r="G380" s="80" t="s">
        <v>15</v>
      </c>
      <c r="H380" s="64" t="s">
        <v>16</v>
      </c>
      <c r="I380" s="103"/>
      <c r="J380" s="87"/>
      <c r="K380" s="104" t="s">
        <v>839</v>
      </c>
      <c r="L380" s="104" t="s">
        <v>840</v>
      </c>
      <c r="M380" s="2"/>
    </row>
    <row r="381" spans="1:13" ht="15.75" customHeight="1" x14ac:dyDescent="0.25">
      <c r="A381" s="85">
        <v>77</v>
      </c>
      <c r="B381" s="85" t="s">
        <v>841</v>
      </c>
      <c r="C381" s="87" t="s">
        <v>456</v>
      </c>
      <c r="D381" s="87" t="s">
        <v>457</v>
      </c>
      <c r="E381" s="87" t="s">
        <v>59</v>
      </c>
      <c r="F381" s="87" t="s">
        <v>1563</v>
      </c>
      <c r="G381" s="80" t="s">
        <v>459</v>
      </c>
      <c r="H381" s="64" t="s">
        <v>842</v>
      </c>
      <c r="I381" s="103" t="s">
        <v>17</v>
      </c>
      <c r="J381" s="87" t="s">
        <v>843</v>
      </c>
      <c r="K381" s="103" t="s">
        <v>844</v>
      </c>
      <c r="L381" s="103" t="s">
        <v>845</v>
      </c>
      <c r="M381" s="2"/>
    </row>
    <row r="382" spans="1:13" ht="114" x14ac:dyDescent="0.25">
      <c r="A382" s="85"/>
      <c r="B382" s="85"/>
      <c r="C382" s="87"/>
      <c r="D382" s="87"/>
      <c r="E382" s="87"/>
      <c r="F382" s="87"/>
      <c r="G382" s="80" t="s">
        <v>22</v>
      </c>
      <c r="H382" s="80" t="s">
        <v>23</v>
      </c>
      <c r="I382" s="103"/>
      <c r="J382" s="87"/>
      <c r="K382" s="103"/>
      <c r="L382" s="103"/>
      <c r="M382" s="2"/>
    </row>
    <row r="383" spans="1:13" ht="29.25" customHeight="1" x14ac:dyDescent="0.25">
      <c r="A383" s="85"/>
      <c r="B383" s="85"/>
      <c r="C383" s="87" t="s">
        <v>464</v>
      </c>
      <c r="D383" s="87" t="s">
        <v>464</v>
      </c>
      <c r="E383" s="87" t="s">
        <v>13</v>
      </c>
      <c r="F383" s="87" t="s">
        <v>828</v>
      </c>
      <c r="G383" s="80" t="s">
        <v>27</v>
      </c>
      <c r="H383" s="64" t="s">
        <v>475</v>
      </c>
      <c r="I383" s="103" t="s">
        <v>24</v>
      </c>
      <c r="J383" s="87">
        <v>317365</v>
      </c>
      <c r="K383" s="103" t="s">
        <v>844</v>
      </c>
      <c r="L383" s="103" t="s">
        <v>845</v>
      </c>
      <c r="M383" s="2"/>
    </row>
    <row r="384" spans="1:13" ht="15.75" customHeight="1" x14ac:dyDescent="0.25">
      <c r="A384" s="85"/>
      <c r="B384" s="85"/>
      <c r="C384" s="87" t="s">
        <v>467</v>
      </c>
      <c r="D384" s="87" t="s">
        <v>467</v>
      </c>
      <c r="E384" s="87" t="s">
        <v>238</v>
      </c>
      <c r="F384" s="87" t="s">
        <v>833</v>
      </c>
      <c r="G384" s="80" t="s">
        <v>30</v>
      </c>
      <c r="H384" s="80" t="s">
        <v>31</v>
      </c>
      <c r="I384" s="103"/>
      <c r="J384" s="87"/>
      <c r="K384" s="103" t="s">
        <v>844</v>
      </c>
      <c r="L384" s="103" t="s">
        <v>845</v>
      </c>
      <c r="M384" s="2"/>
    </row>
    <row r="385" spans="1:13" ht="29.25" customHeight="1" x14ac:dyDescent="0.25">
      <c r="A385" s="85"/>
      <c r="B385" s="85"/>
      <c r="C385" s="87" t="s">
        <v>468</v>
      </c>
      <c r="D385" s="87" t="s">
        <v>468</v>
      </c>
      <c r="E385" s="87" t="s">
        <v>59</v>
      </c>
      <c r="F385" s="87" t="s">
        <v>834</v>
      </c>
      <c r="G385" s="80" t="s">
        <v>15</v>
      </c>
      <c r="H385" s="64" t="s">
        <v>16</v>
      </c>
      <c r="I385" s="103"/>
      <c r="J385" s="87"/>
      <c r="K385" s="103" t="s">
        <v>844</v>
      </c>
      <c r="L385" s="103" t="s">
        <v>845</v>
      </c>
      <c r="M385" s="2"/>
    </row>
    <row r="386" spans="1:13" ht="15.75" customHeight="1" x14ac:dyDescent="0.25">
      <c r="A386" s="85">
        <v>78</v>
      </c>
      <c r="B386" s="85" t="s">
        <v>846</v>
      </c>
      <c r="C386" s="87" t="s">
        <v>456</v>
      </c>
      <c r="D386" s="87" t="s">
        <v>457</v>
      </c>
      <c r="E386" s="87" t="s">
        <v>13</v>
      </c>
      <c r="F386" s="87" t="s">
        <v>847</v>
      </c>
      <c r="G386" s="80" t="s">
        <v>459</v>
      </c>
      <c r="H386" s="64" t="s">
        <v>807</v>
      </c>
      <c r="I386" s="103" t="s">
        <v>17</v>
      </c>
      <c r="J386" s="87" t="s">
        <v>848</v>
      </c>
      <c r="K386" s="103" t="s">
        <v>501</v>
      </c>
      <c r="L386" s="103" t="s">
        <v>849</v>
      </c>
      <c r="M386" s="2"/>
    </row>
    <row r="387" spans="1:13" ht="114" x14ac:dyDescent="0.25">
      <c r="A387" s="85"/>
      <c r="B387" s="85"/>
      <c r="C387" s="87"/>
      <c r="D387" s="87"/>
      <c r="E387" s="87"/>
      <c r="F387" s="87"/>
      <c r="G387" s="80" t="s">
        <v>22</v>
      </c>
      <c r="H387" s="80" t="s">
        <v>23</v>
      </c>
      <c r="I387" s="103"/>
      <c r="J387" s="87"/>
      <c r="K387" s="103"/>
      <c r="L387" s="103"/>
      <c r="M387" s="2"/>
    </row>
    <row r="388" spans="1:13" ht="29.25" customHeight="1" x14ac:dyDescent="0.25">
      <c r="A388" s="85"/>
      <c r="B388" s="85"/>
      <c r="C388" s="87" t="s">
        <v>464</v>
      </c>
      <c r="D388" s="87" t="s">
        <v>464</v>
      </c>
      <c r="E388" s="87" t="s">
        <v>238</v>
      </c>
      <c r="F388" s="87" t="s">
        <v>850</v>
      </c>
      <c r="G388" s="80" t="s">
        <v>27</v>
      </c>
      <c r="H388" s="64" t="s">
        <v>475</v>
      </c>
      <c r="I388" s="103" t="s">
        <v>24</v>
      </c>
      <c r="J388" s="87" t="s">
        <v>851</v>
      </c>
      <c r="K388" s="103" t="s">
        <v>501</v>
      </c>
      <c r="L388" s="103" t="s">
        <v>849</v>
      </c>
      <c r="M388" s="2"/>
    </row>
    <row r="389" spans="1:13" ht="15.75" customHeight="1" x14ac:dyDescent="0.25">
      <c r="A389" s="85"/>
      <c r="B389" s="85"/>
      <c r="C389" s="87" t="s">
        <v>467</v>
      </c>
      <c r="D389" s="87" t="s">
        <v>467</v>
      </c>
      <c r="E389" s="87" t="s">
        <v>59</v>
      </c>
      <c r="F389" s="87" t="s">
        <v>852</v>
      </c>
      <c r="G389" s="80" t="s">
        <v>30</v>
      </c>
      <c r="H389" s="80" t="s">
        <v>31</v>
      </c>
      <c r="I389" s="103"/>
      <c r="J389" s="87"/>
      <c r="K389" s="103" t="s">
        <v>501</v>
      </c>
      <c r="L389" s="103" t="s">
        <v>849</v>
      </c>
      <c r="M389" s="2"/>
    </row>
    <row r="390" spans="1:13" ht="29.25" customHeight="1" x14ac:dyDescent="0.25">
      <c r="A390" s="85"/>
      <c r="B390" s="85"/>
      <c r="C390" s="87" t="s">
        <v>468</v>
      </c>
      <c r="D390" s="87" t="s">
        <v>468</v>
      </c>
      <c r="E390" s="87" t="s">
        <v>13</v>
      </c>
      <c r="F390" s="87" t="s">
        <v>847</v>
      </c>
      <c r="G390" s="80" t="s">
        <v>15</v>
      </c>
      <c r="H390" s="64" t="s">
        <v>16</v>
      </c>
      <c r="I390" s="103"/>
      <c r="J390" s="87"/>
      <c r="K390" s="103" t="s">
        <v>501</v>
      </c>
      <c r="L390" s="103" t="s">
        <v>849</v>
      </c>
      <c r="M390" s="2"/>
    </row>
    <row r="391" spans="1:13" ht="15.75" customHeight="1" x14ac:dyDescent="0.25">
      <c r="A391" s="85">
        <v>79</v>
      </c>
      <c r="B391" s="85" t="s">
        <v>853</v>
      </c>
      <c r="C391" s="87" t="s">
        <v>456</v>
      </c>
      <c r="D391" s="87" t="s">
        <v>457</v>
      </c>
      <c r="E391" s="87" t="s">
        <v>82</v>
      </c>
      <c r="F391" s="87" t="s">
        <v>1906</v>
      </c>
      <c r="G391" s="80" t="s">
        <v>459</v>
      </c>
      <c r="H391" s="64" t="s">
        <v>807</v>
      </c>
      <c r="I391" s="103" t="s">
        <v>17</v>
      </c>
      <c r="J391" s="87" t="s">
        <v>854</v>
      </c>
      <c r="K391" s="104">
        <v>1818.53</v>
      </c>
      <c r="L391" s="104">
        <v>327335.40000000002</v>
      </c>
      <c r="M391" s="2"/>
    </row>
    <row r="392" spans="1:13" ht="114" x14ac:dyDescent="0.25">
      <c r="A392" s="85"/>
      <c r="B392" s="85"/>
      <c r="C392" s="87"/>
      <c r="D392" s="87"/>
      <c r="E392" s="87"/>
      <c r="F392" s="87"/>
      <c r="G392" s="80" t="s">
        <v>22</v>
      </c>
      <c r="H392" s="80" t="s">
        <v>23</v>
      </c>
      <c r="I392" s="103"/>
      <c r="J392" s="87"/>
      <c r="K392" s="104"/>
      <c r="L392" s="104"/>
      <c r="M392" s="2"/>
    </row>
    <row r="393" spans="1:13" ht="29.25" customHeight="1" x14ac:dyDescent="0.25">
      <c r="A393" s="85"/>
      <c r="B393" s="85"/>
      <c r="C393" s="87" t="s">
        <v>464</v>
      </c>
      <c r="D393" s="87" t="s">
        <v>464</v>
      </c>
      <c r="E393" s="87" t="s">
        <v>20</v>
      </c>
      <c r="F393" s="87" t="s">
        <v>852</v>
      </c>
      <c r="G393" s="80" t="s">
        <v>27</v>
      </c>
      <c r="H393" s="64" t="s">
        <v>475</v>
      </c>
      <c r="I393" s="103" t="s">
        <v>24</v>
      </c>
      <c r="J393" s="87">
        <v>8098964</v>
      </c>
      <c r="K393" s="104" t="s">
        <v>855</v>
      </c>
      <c r="L393" s="104" t="s">
        <v>856</v>
      </c>
      <c r="M393" s="2"/>
    </row>
    <row r="394" spans="1:13" ht="15.75" customHeight="1" x14ac:dyDescent="0.25">
      <c r="A394" s="85"/>
      <c r="B394" s="85"/>
      <c r="C394" s="87" t="s">
        <v>467</v>
      </c>
      <c r="D394" s="87" t="s">
        <v>467</v>
      </c>
      <c r="E394" s="87" t="s">
        <v>13</v>
      </c>
      <c r="F394" s="87" t="s">
        <v>847</v>
      </c>
      <c r="G394" s="80" t="s">
        <v>30</v>
      </c>
      <c r="H394" s="80" t="s">
        <v>31</v>
      </c>
      <c r="I394" s="103"/>
      <c r="J394" s="87"/>
      <c r="K394" s="104" t="s">
        <v>855</v>
      </c>
      <c r="L394" s="104" t="s">
        <v>856</v>
      </c>
      <c r="M394" s="2"/>
    </row>
    <row r="395" spans="1:13" ht="29.25" customHeight="1" x14ac:dyDescent="0.25">
      <c r="A395" s="85"/>
      <c r="B395" s="85"/>
      <c r="C395" s="87" t="s">
        <v>468</v>
      </c>
      <c r="D395" s="87" t="s">
        <v>468</v>
      </c>
      <c r="E395" s="87" t="s">
        <v>20</v>
      </c>
      <c r="F395" s="87" t="s">
        <v>850</v>
      </c>
      <c r="G395" s="80" t="s">
        <v>15</v>
      </c>
      <c r="H395" s="64" t="s">
        <v>16</v>
      </c>
      <c r="I395" s="103"/>
      <c r="J395" s="87"/>
      <c r="K395" s="104" t="s">
        <v>855</v>
      </c>
      <c r="L395" s="104" t="s">
        <v>856</v>
      </c>
      <c r="M395" s="2"/>
    </row>
    <row r="396" spans="1:13" ht="15.75" customHeight="1" x14ac:dyDescent="0.25">
      <c r="A396" s="85">
        <v>80</v>
      </c>
      <c r="B396" s="85" t="s">
        <v>857</v>
      </c>
      <c r="C396" s="87" t="s">
        <v>456</v>
      </c>
      <c r="D396" s="87" t="s">
        <v>457</v>
      </c>
      <c r="E396" s="87" t="s">
        <v>319</v>
      </c>
      <c r="F396" s="87" t="s">
        <v>1907</v>
      </c>
      <c r="G396" s="80" t="s">
        <v>459</v>
      </c>
      <c r="H396" s="64" t="s">
        <v>858</v>
      </c>
      <c r="I396" s="103" t="s">
        <v>17</v>
      </c>
      <c r="J396" s="87" t="s">
        <v>854</v>
      </c>
      <c r="K396" s="104">
        <v>3663.28</v>
      </c>
      <c r="L396" s="104">
        <v>659390.4</v>
      </c>
      <c r="M396" s="2"/>
    </row>
    <row r="397" spans="1:13" ht="114" x14ac:dyDescent="0.25">
      <c r="A397" s="85"/>
      <c r="B397" s="85"/>
      <c r="C397" s="87"/>
      <c r="D397" s="87"/>
      <c r="E397" s="87"/>
      <c r="F397" s="87"/>
      <c r="G397" s="80" t="s">
        <v>22</v>
      </c>
      <c r="H397" s="80" t="s">
        <v>23</v>
      </c>
      <c r="I397" s="103"/>
      <c r="J397" s="87"/>
      <c r="K397" s="104"/>
      <c r="L397" s="104"/>
      <c r="M397" s="2"/>
    </row>
    <row r="398" spans="1:13" ht="29.25" customHeight="1" x14ac:dyDescent="0.25">
      <c r="A398" s="85"/>
      <c r="B398" s="85"/>
      <c r="C398" s="87" t="s">
        <v>464</v>
      </c>
      <c r="D398" s="87" t="s">
        <v>464</v>
      </c>
      <c r="E398" s="87" t="s">
        <v>20</v>
      </c>
      <c r="F398" s="87" t="s">
        <v>847</v>
      </c>
      <c r="G398" s="80" t="s">
        <v>27</v>
      </c>
      <c r="H398" s="64" t="s">
        <v>475</v>
      </c>
      <c r="I398" s="103" t="s">
        <v>24</v>
      </c>
      <c r="J398" s="87">
        <v>8098964</v>
      </c>
      <c r="K398" s="104" t="s">
        <v>859</v>
      </c>
      <c r="L398" s="104" t="s">
        <v>860</v>
      </c>
      <c r="M398" s="2"/>
    </row>
    <row r="399" spans="1:13" ht="15.75" customHeight="1" x14ac:dyDescent="0.25">
      <c r="A399" s="85"/>
      <c r="B399" s="85"/>
      <c r="C399" s="87" t="s">
        <v>467</v>
      </c>
      <c r="D399" s="87" t="s">
        <v>467</v>
      </c>
      <c r="E399" s="87" t="s">
        <v>13</v>
      </c>
      <c r="F399" s="87" t="s">
        <v>850</v>
      </c>
      <c r="G399" s="80" t="s">
        <v>30</v>
      </c>
      <c r="H399" s="80" t="s">
        <v>31</v>
      </c>
      <c r="I399" s="103"/>
      <c r="J399" s="87"/>
      <c r="K399" s="104" t="s">
        <v>859</v>
      </c>
      <c r="L399" s="104" t="s">
        <v>860</v>
      </c>
      <c r="M399" s="2"/>
    </row>
    <row r="400" spans="1:13" ht="29.25" customHeight="1" x14ac:dyDescent="0.25">
      <c r="A400" s="85"/>
      <c r="B400" s="85"/>
      <c r="C400" s="87" t="s">
        <v>468</v>
      </c>
      <c r="D400" s="87" t="s">
        <v>468</v>
      </c>
      <c r="E400" s="87" t="s">
        <v>20</v>
      </c>
      <c r="F400" s="87" t="s">
        <v>852</v>
      </c>
      <c r="G400" s="80" t="s">
        <v>15</v>
      </c>
      <c r="H400" s="64" t="s">
        <v>16</v>
      </c>
      <c r="I400" s="103"/>
      <c r="J400" s="87"/>
      <c r="K400" s="104" t="s">
        <v>859</v>
      </c>
      <c r="L400" s="104" t="s">
        <v>860</v>
      </c>
      <c r="M400" s="2"/>
    </row>
    <row r="401" spans="1:13" ht="15.75" customHeight="1" x14ac:dyDescent="0.25">
      <c r="A401" s="85">
        <v>81</v>
      </c>
      <c r="B401" s="85" t="s">
        <v>861</v>
      </c>
      <c r="C401" s="87" t="s">
        <v>456</v>
      </c>
      <c r="D401" s="87" t="s">
        <v>457</v>
      </c>
      <c r="E401" s="87" t="s">
        <v>59</v>
      </c>
      <c r="F401" s="87" t="s">
        <v>1963</v>
      </c>
      <c r="G401" s="80" t="s">
        <v>459</v>
      </c>
      <c r="H401" s="64" t="s">
        <v>863</v>
      </c>
      <c r="I401" s="103" t="s">
        <v>17</v>
      </c>
      <c r="J401" s="87" t="s">
        <v>1524</v>
      </c>
      <c r="K401" s="86">
        <v>2377.27</v>
      </c>
      <c r="L401" s="86">
        <v>57054.48</v>
      </c>
      <c r="M401" s="2"/>
    </row>
    <row r="402" spans="1:13" ht="114" x14ac:dyDescent="0.25">
      <c r="A402" s="85"/>
      <c r="B402" s="85"/>
      <c r="C402" s="87"/>
      <c r="D402" s="87"/>
      <c r="E402" s="87"/>
      <c r="F402" s="87"/>
      <c r="G402" s="80" t="s">
        <v>22</v>
      </c>
      <c r="H402" s="80" t="s">
        <v>23</v>
      </c>
      <c r="I402" s="103"/>
      <c r="J402" s="87"/>
      <c r="K402" s="86"/>
      <c r="L402" s="86"/>
      <c r="M402" s="2"/>
    </row>
    <row r="403" spans="1:13" ht="29.25" customHeight="1" x14ac:dyDescent="0.25">
      <c r="A403" s="85"/>
      <c r="B403" s="85"/>
      <c r="C403" s="87" t="s">
        <v>464</v>
      </c>
      <c r="D403" s="87" t="s">
        <v>464</v>
      </c>
      <c r="E403" s="87"/>
      <c r="F403" s="87" t="s">
        <v>866</v>
      </c>
      <c r="G403" s="80" t="s">
        <v>27</v>
      </c>
      <c r="H403" s="64" t="s">
        <v>475</v>
      </c>
      <c r="I403" s="103" t="s">
        <v>24</v>
      </c>
      <c r="J403" s="87">
        <v>30492890</v>
      </c>
      <c r="K403" s="86" t="s">
        <v>864</v>
      </c>
      <c r="L403" s="86" t="s">
        <v>865</v>
      </c>
      <c r="M403" s="2"/>
    </row>
    <row r="404" spans="1:13" ht="15.75" customHeight="1" x14ac:dyDescent="0.25">
      <c r="A404" s="85"/>
      <c r="B404" s="85"/>
      <c r="C404" s="87" t="s">
        <v>467</v>
      </c>
      <c r="D404" s="87" t="s">
        <v>467</v>
      </c>
      <c r="E404" s="87"/>
      <c r="F404" s="87" t="s">
        <v>862</v>
      </c>
      <c r="G404" s="80" t="s">
        <v>30</v>
      </c>
      <c r="H404" s="80" t="s">
        <v>31</v>
      </c>
      <c r="I404" s="103"/>
      <c r="J404" s="87"/>
      <c r="K404" s="86" t="s">
        <v>864</v>
      </c>
      <c r="L404" s="86" t="s">
        <v>865</v>
      </c>
      <c r="M404" s="2"/>
    </row>
    <row r="405" spans="1:13" ht="29.25" customHeight="1" x14ac:dyDescent="0.25">
      <c r="A405" s="85"/>
      <c r="B405" s="85"/>
      <c r="C405" s="87" t="s">
        <v>468</v>
      </c>
      <c r="D405" s="87" t="s">
        <v>468</v>
      </c>
      <c r="E405" s="87"/>
      <c r="F405" s="87" t="s">
        <v>866</v>
      </c>
      <c r="G405" s="80" t="s">
        <v>15</v>
      </c>
      <c r="H405" s="64" t="s">
        <v>16</v>
      </c>
      <c r="I405" s="103"/>
      <c r="J405" s="87"/>
      <c r="K405" s="86" t="s">
        <v>864</v>
      </c>
      <c r="L405" s="86" t="s">
        <v>865</v>
      </c>
      <c r="M405" s="2"/>
    </row>
    <row r="406" spans="1:13" ht="15.75" customHeight="1" x14ac:dyDescent="0.25">
      <c r="A406" s="85">
        <v>82</v>
      </c>
      <c r="B406" s="85" t="s">
        <v>867</v>
      </c>
      <c r="C406" s="87" t="s">
        <v>456</v>
      </c>
      <c r="D406" s="87" t="s">
        <v>457</v>
      </c>
      <c r="E406" s="87" t="s">
        <v>82</v>
      </c>
      <c r="F406" s="87" t="s">
        <v>868</v>
      </c>
      <c r="G406" s="80" t="s">
        <v>459</v>
      </c>
      <c r="H406" s="64" t="s">
        <v>869</v>
      </c>
      <c r="I406" s="103" t="s">
        <v>17</v>
      </c>
      <c r="J406" s="87" t="s">
        <v>870</v>
      </c>
      <c r="K406" s="103" t="s">
        <v>871</v>
      </c>
      <c r="L406" s="103" t="s">
        <v>872</v>
      </c>
      <c r="M406" s="2"/>
    </row>
    <row r="407" spans="1:13" ht="114" x14ac:dyDescent="0.25">
      <c r="A407" s="85"/>
      <c r="B407" s="85"/>
      <c r="C407" s="87"/>
      <c r="D407" s="87"/>
      <c r="E407" s="87"/>
      <c r="F407" s="87"/>
      <c r="G407" s="80" t="s">
        <v>22</v>
      </c>
      <c r="H407" s="80" t="s">
        <v>23</v>
      </c>
      <c r="I407" s="103"/>
      <c r="J407" s="87"/>
      <c r="K407" s="103"/>
      <c r="L407" s="103"/>
      <c r="M407" s="2"/>
    </row>
    <row r="408" spans="1:13" ht="15.75" customHeight="1" x14ac:dyDescent="0.25">
      <c r="A408" s="85"/>
      <c r="B408" s="85"/>
      <c r="C408" s="87" t="s">
        <v>464</v>
      </c>
      <c r="D408" s="87" t="s">
        <v>464</v>
      </c>
      <c r="E408" s="87" t="s">
        <v>20</v>
      </c>
      <c r="F408" s="87" t="s">
        <v>866</v>
      </c>
      <c r="G408" s="80" t="s">
        <v>27</v>
      </c>
      <c r="H408" s="64" t="s">
        <v>475</v>
      </c>
      <c r="I408" s="103" t="s">
        <v>24</v>
      </c>
      <c r="J408" s="87" t="s">
        <v>816</v>
      </c>
      <c r="K408" s="103" t="s">
        <v>871</v>
      </c>
      <c r="L408" s="103" t="s">
        <v>872</v>
      </c>
      <c r="M408" s="2"/>
    </row>
    <row r="409" spans="1:13" ht="15.75" customHeight="1" x14ac:dyDescent="0.25">
      <c r="A409" s="85"/>
      <c r="B409" s="85"/>
      <c r="C409" s="87" t="s">
        <v>467</v>
      </c>
      <c r="D409" s="87" t="s">
        <v>467</v>
      </c>
      <c r="E409" s="87" t="s">
        <v>13</v>
      </c>
      <c r="F409" s="87" t="s">
        <v>866</v>
      </c>
      <c r="G409" s="80" t="s">
        <v>30</v>
      </c>
      <c r="H409" s="80" t="s">
        <v>31</v>
      </c>
      <c r="I409" s="103"/>
      <c r="J409" s="87"/>
      <c r="K409" s="103" t="s">
        <v>871</v>
      </c>
      <c r="L409" s="103" t="s">
        <v>872</v>
      </c>
      <c r="M409" s="2"/>
    </row>
    <row r="410" spans="1:13" ht="29.25" customHeight="1" x14ac:dyDescent="0.25">
      <c r="A410" s="85"/>
      <c r="B410" s="85"/>
      <c r="C410" s="87" t="s">
        <v>468</v>
      </c>
      <c r="D410" s="87" t="s">
        <v>468</v>
      </c>
      <c r="E410" s="87" t="s">
        <v>20</v>
      </c>
      <c r="F410" s="87" t="s">
        <v>866</v>
      </c>
      <c r="G410" s="80" t="s">
        <v>15</v>
      </c>
      <c r="H410" s="64" t="s">
        <v>16</v>
      </c>
      <c r="I410" s="103"/>
      <c r="J410" s="87"/>
      <c r="K410" s="103" t="s">
        <v>871</v>
      </c>
      <c r="L410" s="103" t="s">
        <v>872</v>
      </c>
      <c r="M410" s="2"/>
    </row>
    <row r="411" spans="1:13" ht="15.75" customHeight="1" x14ac:dyDescent="0.25">
      <c r="A411" s="85">
        <v>83</v>
      </c>
      <c r="B411" s="85" t="s">
        <v>873</v>
      </c>
      <c r="C411" s="87" t="s">
        <v>456</v>
      </c>
      <c r="D411" s="87" t="s">
        <v>457</v>
      </c>
      <c r="E411" s="87" t="s">
        <v>238</v>
      </c>
      <c r="F411" s="87" t="s">
        <v>874</v>
      </c>
      <c r="G411" s="80" t="s">
        <v>459</v>
      </c>
      <c r="H411" s="64" t="s">
        <v>875</v>
      </c>
      <c r="I411" s="103" t="s">
        <v>17</v>
      </c>
      <c r="J411" s="87" t="s">
        <v>876</v>
      </c>
      <c r="K411" s="103" t="s">
        <v>877</v>
      </c>
      <c r="L411" s="103" t="s">
        <v>878</v>
      </c>
      <c r="M411" s="2"/>
    </row>
    <row r="412" spans="1:13" ht="114" x14ac:dyDescent="0.25">
      <c r="A412" s="85"/>
      <c r="B412" s="85"/>
      <c r="C412" s="87"/>
      <c r="D412" s="87"/>
      <c r="E412" s="87"/>
      <c r="F412" s="87"/>
      <c r="G412" s="80" t="s">
        <v>22</v>
      </c>
      <c r="H412" s="80" t="s">
        <v>23</v>
      </c>
      <c r="I412" s="103"/>
      <c r="J412" s="87"/>
      <c r="K412" s="103"/>
      <c r="L412" s="103"/>
      <c r="M412" s="2"/>
    </row>
    <row r="413" spans="1:13" ht="15.75" customHeight="1" x14ac:dyDescent="0.25">
      <c r="A413" s="85"/>
      <c r="B413" s="85"/>
      <c r="C413" s="87" t="s">
        <v>464</v>
      </c>
      <c r="D413" s="87" t="s">
        <v>464</v>
      </c>
      <c r="E413" s="87"/>
      <c r="F413" s="87" t="s">
        <v>879</v>
      </c>
      <c r="G413" s="80" t="s">
        <v>27</v>
      </c>
      <c r="H413" s="64" t="s">
        <v>475</v>
      </c>
      <c r="I413" s="103" t="s">
        <v>24</v>
      </c>
      <c r="J413" s="87" t="s">
        <v>880</v>
      </c>
      <c r="K413" s="103" t="s">
        <v>877</v>
      </c>
      <c r="L413" s="103" t="s">
        <v>878</v>
      </c>
      <c r="M413" s="2"/>
    </row>
    <row r="414" spans="1:13" ht="15.75" customHeight="1" x14ac:dyDescent="0.25">
      <c r="A414" s="85">
        <v>84</v>
      </c>
      <c r="B414" s="85" t="s">
        <v>881</v>
      </c>
      <c r="C414" s="87" t="s">
        <v>467</v>
      </c>
      <c r="D414" s="87" t="s">
        <v>467</v>
      </c>
      <c r="E414" s="87"/>
      <c r="F414" s="87" t="s">
        <v>879</v>
      </c>
      <c r="G414" s="80" t="s">
        <v>30</v>
      </c>
      <c r="H414" s="80" t="s">
        <v>31</v>
      </c>
      <c r="I414" s="103"/>
      <c r="J414" s="87"/>
      <c r="K414" s="103" t="s">
        <v>877</v>
      </c>
      <c r="L414" s="103" t="s">
        <v>878</v>
      </c>
      <c r="M414" s="2"/>
    </row>
    <row r="415" spans="1:13" ht="29.25" customHeight="1" x14ac:dyDescent="0.25">
      <c r="A415" s="85"/>
      <c r="B415" s="85"/>
      <c r="C415" s="87" t="s">
        <v>468</v>
      </c>
      <c r="D415" s="87" t="s">
        <v>468</v>
      </c>
      <c r="E415" s="87"/>
      <c r="F415" s="87" t="s">
        <v>879</v>
      </c>
      <c r="G415" s="80" t="s">
        <v>15</v>
      </c>
      <c r="H415" s="64" t="s">
        <v>16</v>
      </c>
      <c r="I415" s="103"/>
      <c r="J415" s="87"/>
      <c r="K415" s="103" t="s">
        <v>877</v>
      </c>
      <c r="L415" s="103" t="s">
        <v>878</v>
      </c>
      <c r="M415" s="2"/>
    </row>
    <row r="416" spans="1:13" ht="15.75" customHeight="1" x14ac:dyDescent="0.25">
      <c r="A416" s="85">
        <v>85</v>
      </c>
      <c r="B416" s="85" t="s">
        <v>882</v>
      </c>
      <c r="C416" s="87" t="s">
        <v>456</v>
      </c>
      <c r="D416" s="87" t="s">
        <v>457</v>
      </c>
      <c r="E416" s="87" t="s">
        <v>59</v>
      </c>
      <c r="F416" s="87" t="s">
        <v>1974</v>
      </c>
      <c r="G416" s="80" t="s">
        <v>459</v>
      </c>
      <c r="H416" s="64" t="s">
        <v>883</v>
      </c>
      <c r="I416" s="103" t="s">
        <v>17</v>
      </c>
      <c r="J416" s="87" t="s">
        <v>884</v>
      </c>
      <c r="K416" s="86">
        <v>2093.11</v>
      </c>
      <c r="L416" s="86">
        <v>50234.64</v>
      </c>
      <c r="M416" s="2"/>
    </row>
    <row r="417" spans="1:13" ht="114" x14ac:dyDescent="0.25">
      <c r="A417" s="85"/>
      <c r="B417" s="85"/>
      <c r="C417" s="87"/>
      <c r="D417" s="87"/>
      <c r="E417" s="87"/>
      <c r="F417" s="87"/>
      <c r="G417" s="80" t="s">
        <v>22</v>
      </c>
      <c r="H417" s="80" t="s">
        <v>23</v>
      </c>
      <c r="I417" s="103"/>
      <c r="J417" s="87"/>
      <c r="K417" s="86"/>
      <c r="L417" s="86"/>
      <c r="M417" s="2"/>
    </row>
    <row r="418" spans="1:13" ht="15.75" customHeight="1" x14ac:dyDescent="0.25">
      <c r="A418" s="85"/>
      <c r="B418" s="85"/>
      <c r="C418" s="87" t="s">
        <v>464</v>
      </c>
      <c r="D418" s="87" t="s">
        <v>464</v>
      </c>
      <c r="E418" s="87"/>
      <c r="F418" s="87" t="s">
        <v>885</v>
      </c>
      <c r="G418" s="80" t="s">
        <v>27</v>
      </c>
      <c r="H418" s="64" t="s">
        <v>475</v>
      </c>
      <c r="I418" s="103" t="s">
        <v>24</v>
      </c>
      <c r="J418" s="87">
        <v>11088</v>
      </c>
      <c r="K418" s="86" t="s">
        <v>665</v>
      </c>
      <c r="L418" s="86" t="s">
        <v>474</v>
      </c>
      <c r="M418" s="2"/>
    </row>
    <row r="419" spans="1:13" ht="15.75" customHeight="1" x14ac:dyDescent="0.25">
      <c r="A419" s="85"/>
      <c r="B419" s="85"/>
      <c r="C419" s="87" t="s">
        <v>467</v>
      </c>
      <c r="D419" s="87" t="s">
        <v>467</v>
      </c>
      <c r="E419" s="87"/>
      <c r="F419" s="87"/>
      <c r="G419" s="80" t="s">
        <v>30</v>
      </c>
      <c r="H419" s="80" t="s">
        <v>31</v>
      </c>
      <c r="I419" s="103"/>
      <c r="J419" s="87"/>
      <c r="K419" s="86" t="s">
        <v>665</v>
      </c>
      <c r="L419" s="86" t="s">
        <v>474</v>
      </c>
      <c r="M419" s="2"/>
    </row>
    <row r="420" spans="1:13" ht="29.25" customHeight="1" x14ac:dyDescent="0.25">
      <c r="A420" s="85"/>
      <c r="B420" s="85"/>
      <c r="C420" s="87" t="s">
        <v>468</v>
      </c>
      <c r="D420" s="87" t="s">
        <v>468</v>
      </c>
      <c r="E420" s="87"/>
      <c r="F420" s="87" t="s">
        <v>886</v>
      </c>
      <c r="G420" s="80" t="s">
        <v>15</v>
      </c>
      <c r="H420" s="64" t="s">
        <v>16</v>
      </c>
      <c r="I420" s="103"/>
      <c r="J420" s="87"/>
      <c r="K420" s="86" t="s">
        <v>665</v>
      </c>
      <c r="L420" s="86" t="s">
        <v>474</v>
      </c>
      <c r="M420" s="2"/>
    </row>
    <row r="421" spans="1:13" ht="15.75" customHeight="1" x14ac:dyDescent="0.25">
      <c r="A421" s="85">
        <v>86</v>
      </c>
      <c r="B421" s="85" t="s">
        <v>887</v>
      </c>
      <c r="C421" s="87" t="s">
        <v>456</v>
      </c>
      <c r="D421" s="87" t="s">
        <v>457</v>
      </c>
      <c r="E421" s="87" t="s">
        <v>59</v>
      </c>
      <c r="F421" s="87" t="s">
        <v>1564</v>
      </c>
      <c r="G421" s="80" t="s">
        <v>459</v>
      </c>
      <c r="H421" s="64" t="s">
        <v>888</v>
      </c>
      <c r="I421" s="103" t="s">
        <v>17</v>
      </c>
      <c r="J421" s="109" t="s">
        <v>889</v>
      </c>
      <c r="K421" s="103" t="s">
        <v>890</v>
      </c>
      <c r="L421" s="103" t="s">
        <v>891</v>
      </c>
      <c r="M421" s="2"/>
    </row>
    <row r="422" spans="1:13" ht="114" x14ac:dyDescent="0.25">
      <c r="A422" s="85"/>
      <c r="B422" s="85"/>
      <c r="C422" s="87"/>
      <c r="D422" s="87"/>
      <c r="E422" s="87"/>
      <c r="F422" s="87"/>
      <c r="G422" s="80" t="s">
        <v>22</v>
      </c>
      <c r="H422" s="80" t="s">
        <v>23</v>
      </c>
      <c r="I422" s="103"/>
      <c r="J422" s="109"/>
      <c r="K422" s="103"/>
      <c r="L422" s="103"/>
      <c r="M422" s="2"/>
    </row>
    <row r="423" spans="1:13" ht="15.75" customHeight="1" x14ac:dyDescent="0.25">
      <c r="A423" s="85"/>
      <c r="B423" s="85"/>
      <c r="C423" s="87" t="s">
        <v>464</v>
      </c>
      <c r="D423" s="87" t="s">
        <v>464</v>
      </c>
      <c r="E423" s="87"/>
      <c r="F423" s="87"/>
      <c r="G423" s="80" t="s">
        <v>27</v>
      </c>
      <c r="H423" s="64" t="s">
        <v>475</v>
      </c>
      <c r="I423" s="103" t="s">
        <v>24</v>
      </c>
      <c r="J423" s="87">
        <v>1238833</v>
      </c>
      <c r="K423" s="103" t="s">
        <v>890</v>
      </c>
      <c r="L423" s="103" t="s">
        <v>892</v>
      </c>
      <c r="M423" s="2"/>
    </row>
    <row r="424" spans="1:13" ht="15.75" customHeight="1" x14ac:dyDescent="0.25">
      <c r="A424" s="85">
        <v>87</v>
      </c>
      <c r="B424" s="85" t="s">
        <v>893</v>
      </c>
      <c r="C424" s="87" t="s">
        <v>467</v>
      </c>
      <c r="D424" s="87" t="s">
        <v>467</v>
      </c>
      <c r="E424" s="87"/>
      <c r="F424" s="87" t="s">
        <v>885</v>
      </c>
      <c r="G424" s="80" t="s">
        <v>30</v>
      </c>
      <c r="H424" s="80" t="s">
        <v>31</v>
      </c>
      <c r="I424" s="103"/>
      <c r="J424" s="87"/>
      <c r="K424" s="103" t="s">
        <v>890</v>
      </c>
      <c r="L424" s="103" t="s">
        <v>891</v>
      </c>
      <c r="M424" s="2"/>
    </row>
    <row r="425" spans="1:13" ht="29.25" customHeight="1" x14ac:dyDescent="0.25">
      <c r="A425" s="85"/>
      <c r="B425" s="85"/>
      <c r="C425" s="87" t="s">
        <v>468</v>
      </c>
      <c r="D425" s="87" t="s">
        <v>468</v>
      </c>
      <c r="E425" s="87"/>
      <c r="F425" s="87"/>
      <c r="G425" s="80" t="s">
        <v>15</v>
      </c>
      <c r="H425" s="64" t="s">
        <v>16</v>
      </c>
      <c r="I425" s="103"/>
      <c r="J425" s="87"/>
      <c r="K425" s="103" t="s">
        <v>890</v>
      </c>
      <c r="L425" s="103" t="s">
        <v>892</v>
      </c>
      <c r="M425" s="2"/>
    </row>
    <row r="426" spans="1:13" ht="15.75" customHeight="1" x14ac:dyDescent="0.25">
      <c r="A426" s="85">
        <v>88</v>
      </c>
      <c r="B426" s="85" t="s">
        <v>894</v>
      </c>
      <c r="C426" s="87" t="s">
        <v>456</v>
      </c>
      <c r="D426" s="87" t="s">
        <v>457</v>
      </c>
      <c r="E426" s="87" t="s">
        <v>470</v>
      </c>
      <c r="F426" s="87" t="s">
        <v>1938</v>
      </c>
      <c r="G426" s="80" t="s">
        <v>459</v>
      </c>
      <c r="H426" s="64" t="s">
        <v>895</v>
      </c>
      <c r="I426" s="103" t="s">
        <v>17</v>
      </c>
      <c r="J426" s="87" t="s">
        <v>896</v>
      </c>
      <c r="K426" s="104">
        <v>2138.89</v>
      </c>
      <c r="L426" s="104">
        <v>51333.36</v>
      </c>
      <c r="M426" s="2"/>
    </row>
    <row r="427" spans="1:13" ht="114" x14ac:dyDescent="0.25">
      <c r="A427" s="85"/>
      <c r="B427" s="85"/>
      <c r="C427" s="87"/>
      <c r="D427" s="87"/>
      <c r="E427" s="87"/>
      <c r="F427" s="87"/>
      <c r="G427" s="80" t="s">
        <v>22</v>
      </c>
      <c r="H427" s="80" t="s">
        <v>23</v>
      </c>
      <c r="I427" s="103"/>
      <c r="J427" s="87"/>
      <c r="K427" s="104"/>
      <c r="L427" s="104"/>
      <c r="M427" s="2"/>
    </row>
    <row r="428" spans="1:13" ht="15.75" customHeight="1" x14ac:dyDescent="0.25">
      <c r="A428" s="85"/>
      <c r="B428" s="85"/>
      <c r="C428" s="87" t="s">
        <v>464</v>
      </c>
      <c r="D428" s="87" t="s">
        <v>464</v>
      </c>
      <c r="E428" s="87" t="s">
        <v>20</v>
      </c>
      <c r="F428" s="87" t="s">
        <v>898</v>
      </c>
      <c r="G428" s="80" t="s">
        <v>27</v>
      </c>
      <c r="H428" s="64" t="s">
        <v>475</v>
      </c>
      <c r="I428" s="103" t="s">
        <v>24</v>
      </c>
      <c r="J428" s="87">
        <v>29647932</v>
      </c>
      <c r="K428" s="104" t="s">
        <v>897</v>
      </c>
      <c r="L428" s="104" t="s">
        <v>899</v>
      </c>
      <c r="M428" s="2"/>
    </row>
    <row r="429" spans="1:13" ht="15.75" customHeight="1" x14ac:dyDescent="0.25">
      <c r="A429" s="85"/>
      <c r="B429" s="85"/>
      <c r="C429" s="87" t="s">
        <v>467</v>
      </c>
      <c r="D429" s="87" t="s">
        <v>467</v>
      </c>
      <c r="E429" s="87" t="s">
        <v>82</v>
      </c>
      <c r="F429" s="87" t="s">
        <v>900</v>
      </c>
      <c r="G429" s="80" t="s">
        <v>30</v>
      </c>
      <c r="H429" s="80" t="s">
        <v>31</v>
      </c>
      <c r="I429" s="103"/>
      <c r="J429" s="87"/>
      <c r="K429" s="104" t="s">
        <v>897</v>
      </c>
      <c r="L429" s="104" t="s">
        <v>899</v>
      </c>
      <c r="M429" s="2"/>
    </row>
    <row r="430" spans="1:13" ht="29.25" customHeight="1" x14ac:dyDescent="0.25">
      <c r="A430" s="85"/>
      <c r="B430" s="85"/>
      <c r="C430" s="87" t="s">
        <v>468</v>
      </c>
      <c r="D430" s="87" t="s">
        <v>468</v>
      </c>
      <c r="E430" s="87" t="s">
        <v>20</v>
      </c>
      <c r="F430" s="87" t="s">
        <v>886</v>
      </c>
      <c r="G430" s="80" t="s">
        <v>15</v>
      </c>
      <c r="H430" s="64" t="s">
        <v>16</v>
      </c>
      <c r="I430" s="103"/>
      <c r="J430" s="87"/>
      <c r="K430" s="104" t="s">
        <v>897</v>
      </c>
      <c r="L430" s="104" t="s">
        <v>899</v>
      </c>
      <c r="M430" s="2"/>
    </row>
    <row r="431" spans="1:13" ht="15.75" customHeight="1" x14ac:dyDescent="0.25">
      <c r="A431" s="85">
        <v>89</v>
      </c>
      <c r="B431" s="85" t="s">
        <v>901</v>
      </c>
      <c r="C431" s="87" t="s">
        <v>456</v>
      </c>
      <c r="D431" s="87" t="s">
        <v>457</v>
      </c>
      <c r="E431" s="87" t="s">
        <v>82</v>
      </c>
      <c r="F431" s="87" t="s">
        <v>1565</v>
      </c>
      <c r="G431" s="80" t="s">
        <v>459</v>
      </c>
      <c r="H431" s="64" t="s">
        <v>902</v>
      </c>
      <c r="I431" s="103" t="s">
        <v>17</v>
      </c>
      <c r="J431" s="87" t="s">
        <v>812</v>
      </c>
      <c r="K431" s="103" t="s">
        <v>903</v>
      </c>
      <c r="L431" s="103" t="s">
        <v>904</v>
      </c>
      <c r="M431" s="2"/>
    </row>
    <row r="432" spans="1:13" ht="114" x14ac:dyDescent="0.25">
      <c r="A432" s="85"/>
      <c r="B432" s="85"/>
      <c r="C432" s="87"/>
      <c r="D432" s="87"/>
      <c r="E432" s="87"/>
      <c r="F432" s="87"/>
      <c r="G432" s="80" t="s">
        <v>22</v>
      </c>
      <c r="H432" s="80" t="s">
        <v>23</v>
      </c>
      <c r="I432" s="103"/>
      <c r="J432" s="87"/>
      <c r="K432" s="103"/>
      <c r="L432" s="103"/>
      <c r="M432" s="2"/>
    </row>
    <row r="433" spans="1:13" ht="29.25" customHeight="1" x14ac:dyDescent="0.25">
      <c r="A433" s="85"/>
      <c r="B433" s="85"/>
      <c r="C433" s="87" t="s">
        <v>464</v>
      </c>
      <c r="D433" s="87" t="s">
        <v>464</v>
      </c>
      <c r="E433" s="87" t="s">
        <v>82</v>
      </c>
      <c r="F433" s="87" t="s">
        <v>900</v>
      </c>
      <c r="G433" s="80" t="s">
        <v>27</v>
      </c>
      <c r="H433" s="64" t="s">
        <v>475</v>
      </c>
      <c r="I433" s="103" t="s">
        <v>24</v>
      </c>
      <c r="J433" s="87" t="s">
        <v>816</v>
      </c>
      <c r="K433" s="103" t="s">
        <v>903</v>
      </c>
      <c r="L433" s="103" t="s">
        <v>904</v>
      </c>
      <c r="M433" s="2"/>
    </row>
    <row r="434" spans="1:13" ht="15.75" customHeight="1" x14ac:dyDescent="0.25">
      <c r="A434" s="85"/>
      <c r="B434" s="85"/>
      <c r="C434" s="87" t="s">
        <v>467</v>
      </c>
      <c r="D434" s="87" t="s">
        <v>467</v>
      </c>
      <c r="E434" s="87" t="s">
        <v>20</v>
      </c>
      <c r="F434" s="87" t="s">
        <v>886</v>
      </c>
      <c r="G434" s="80" t="s">
        <v>30</v>
      </c>
      <c r="H434" s="80" t="s">
        <v>31</v>
      </c>
      <c r="I434" s="103"/>
      <c r="J434" s="87"/>
      <c r="K434" s="103" t="s">
        <v>903</v>
      </c>
      <c r="L434" s="103" t="s">
        <v>904</v>
      </c>
      <c r="M434" s="2"/>
    </row>
    <row r="435" spans="1:13" ht="29.25" customHeight="1" x14ac:dyDescent="0.25">
      <c r="A435" s="85"/>
      <c r="B435" s="85"/>
      <c r="C435" s="87" t="s">
        <v>468</v>
      </c>
      <c r="D435" s="87" t="s">
        <v>468</v>
      </c>
      <c r="E435" s="87" t="s">
        <v>20</v>
      </c>
      <c r="F435" s="87" t="s">
        <v>898</v>
      </c>
      <c r="G435" s="80" t="s">
        <v>15</v>
      </c>
      <c r="H435" s="64" t="s">
        <v>16</v>
      </c>
      <c r="I435" s="103"/>
      <c r="J435" s="87"/>
      <c r="K435" s="103" t="s">
        <v>903</v>
      </c>
      <c r="L435" s="103" t="s">
        <v>904</v>
      </c>
      <c r="M435" s="2"/>
    </row>
    <row r="436" spans="1:13" ht="15.75" customHeight="1" x14ac:dyDescent="0.25">
      <c r="A436" s="85">
        <v>90</v>
      </c>
      <c r="B436" s="85" t="s">
        <v>905</v>
      </c>
      <c r="C436" s="87" t="s">
        <v>456</v>
      </c>
      <c r="D436" s="87" t="s">
        <v>457</v>
      </c>
      <c r="E436" s="87" t="s">
        <v>82</v>
      </c>
      <c r="F436" s="87" t="s">
        <v>900</v>
      </c>
      <c r="G436" s="80" t="s">
        <v>459</v>
      </c>
      <c r="H436" s="64" t="s">
        <v>906</v>
      </c>
      <c r="I436" s="103" t="s">
        <v>17</v>
      </c>
      <c r="J436" s="87" t="s">
        <v>907</v>
      </c>
      <c r="K436" s="103" t="s">
        <v>908</v>
      </c>
      <c r="L436" s="103" t="s">
        <v>909</v>
      </c>
      <c r="M436" s="2"/>
    </row>
    <row r="437" spans="1:13" ht="114" x14ac:dyDescent="0.25">
      <c r="A437" s="85"/>
      <c r="B437" s="85"/>
      <c r="C437" s="87"/>
      <c r="D437" s="87"/>
      <c r="E437" s="87"/>
      <c r="F437" s="87"/>
      <c r="G437" s="80" t="s">
        <v>22</v>
      </c>
      <c r="H437" s="80" t="s">
        <v>23</v>
      </c>
      <c r="I437" s="103"/>
      <c r="J437" s="87"/>
      <c r="K437" s="103"/>
      <c r="L437" s="103"/>
      <c r="M437" s="2"/>
    </row>
    <row r="438" spans="1:13" ht="29.25" customHeight="1" x14ac:dyDescent="0.25">
      <c r="A438" s="85"/>
      <c r="B438" s="85"/>
      <c r="C438" s="87" t="s">
        <v>464</v>
      </c>
      <c r="D438" s="87" t="s">
        <v>464</v>
      </c>
      <c r="E438" s="87" t="s">
        <v>20</v>
      </c>
      <c r="F438" s="87" t="s">
        <v>886</v>
      </c>
      <c r="G438" s="80" t="s">
        <v>27</v>
      </c>
      <c r="H438" s="64" t="s">
        <v>475</v>
      </c>
      <c r="I438" s="103" t="s">
        <v>24</v>
      </c>
      <c r="J438" s="87" t="s">
        <v>910</v>
      </c>
      <c r="K438" s="103" t="s">
        <v>908</v>
      </c>
      <c r="L438" s="103">
        <v>1482098.4</v>
      </c>
      <c r="M438" s="2"/>
    </row>
    <row r="439" spans="1:13" ht="15.75" customHeight="1" x14ac:dyDescent="0.25">
      <c r="A439" s="85"/>
      <c r="B439" s="85"/>
      <c r="C439" s="87" t="s">
        <v>467</v>
      </c>
      <c r="D439" s="87" t="s">
        <v>467</v>
      </c>
      <c r="E439" s="87" t="s">
        <v>20</v>
      </c>
      <c r="F439" s="87" t="s">
        <v>898</v>
      </c>
      <c r="G439" s="80" t="s">
        <v>30</v>
      </c>
      <c r="H439" s="80" t="s">
        <v>31</v>
      </c>
      <c r="I439" s="103"/>
      <c r="J439" s="87"/>
      <c r="K439" s="103" t="s">
        <v>908</v>
      </c>
      <c r="L439" s="103">
        <v>1482098.4</v>
      </c>
      <c r="M439" s="2"/>
    </row>
    <row r="440" spans="1:13" ht="29.25" customHeight="1" x14ac:dyDescent="0.25">
      <c r="A440" s="85"/>
      <c r="B440" s="85"/>
      <c r="C440" s="87" t="s">
        <v>468</v>
      </c>
      <c r="D440" s="87" t="s">
        <v>468</v>
      </c>
      <c r="E440" s="87" t="s">
        <v>82</v>
      </c>
      <c r="F440" s="87" t="s">
        <v>900</v>
      </c>
      <c r="G440" s="80" t="s">
        <v>15</v>
      </c>
      <c r="H440" s="64" t="s">
        <v>16</v>
      </c>
      <c r="I440" s="103"/>
      <c r="J440" s="87"/>
      <c r="K440" s="103" t="s">
        <v>908</v>
      </c>
      <c r="L440" s="103">
        <v>1482098.4</v>
      </c>
      <c r="M440" s="2"/>
    </row>
    <row r="441" spans="1:13" ht="15.75" customHeight="1" x14ac:dyDescent="0.25">
      <c r="A441" s="85">
        <v>91</v>
      </c>
      <c r="B441" s="85" t="s">
        <v>911</v>
      </c>
      <c r="C441" s="87" t="s">
        <v>456</v>
      </c>
      <c r="D441" s="87" t="s">
        <v>457</v>
      </c>
      <c r="E441" s="87" t="s">
        <v>238</v>
      </c>
      <c r="F441" s="87" t="s">
        <v>912</v>
      </c>
      <c r="G441" s="80" t="s">
        <v>459</v>
      </c>
      <c r="H441" s="64" t="s">
        <v>710</v>
      </c>
      <c r="I441" s="103" t="s">
        <v>17</v>
      </c>
      <c r="J441" s="87" t="s">
        <v>913</v>
      </c>
      <c r="K441" s="103" t="s">
        <v>914</v>
      </c>
      <c r="L441" s="103" t="s">
        <v>915</v>
      </c>
      <c r="M441" s="2"/>
    </row>
    <row r="442" spans="1:13" ht="114" x14ac:dyDescent="0.25">
      <c r="A442" s="85"/>
      <c r="B442" s="85"/>
      <c r="C442" s="87"/>
      <c r="D442" s="87"/>
      <c r="E442" s="87"/>
      <c r="F442" s="87"/>
      <c r="G442" s="80" t="s">
        <v>22</v>
      </c>
      <c r="H442" s="80" t="s">
        <v>23</v>
      </c>
      <c r="I442" s="103"/>
      <c r="J442" s="87"/>
      <c r="K442" s="103"/>
      <c r="L442" s="103"/>
      <c r="M442" s="2"/>
    </row>
    <row r="443" spans="1:13" ht="29.25" customHeight="1" x14ac:dyDescent="0.25">
      <c r="A443" s="85"/>
      <c r="B443" s="85"/>
      <c r="C443" s="87" t="s">
        <v>464</v>
      </c>
      <c r="D443" s="87" t="s">
        <v>464</v>
      </c>
      <c r="E443" s="87" t="s">
        <v>20</v>
      </c>
      <c r="F443" s="87" t="s">
        <v>916</v>
      </c>
      <c r="G443" s="80" t="s">
        <v>27</v>
      </c>
      <c r="H443" s="64" t="s">
        <v>475</v>
      </c>
      <c r="I443" s="103" t="s">
        <v>24</v>
      </c>
      <c r="J443" s="87">
        <v>216593</v>
      </c>
      <c r="K443" s="103" t="s">
        <v>914</v>
      </c>
      <c r="L443" s="103" t="s">
        <v>917</v>
      </c>
      <c r="M443" s="2"/>
    </row>
    <row r="444" spans="1:13" ht="15.75" customHeight="1" x14ac:dyDescent="0.25">
      <c r="A444" s="85"/>
      <c r="B444" s="85"/>
      <c r="C444" s="87" t="s">
        <v>467</v>
      </c>
      <c r="D444" s="87" t="s">
        <v>467</v>
      </c>
      <c r="E444" s="87" t="s">
        <v>13</v>
      </c>
      <c r="F444" s="87" t="s">
        <v>918</v>
      </c>
      <c r="G444" s="80" t="s">
        <v>30</v>
      </c>
      <c r="H444" s="80" t="s">
        <v>31</v>
      </c>
      <c r="I444" s="103"/>
      <c r="J444" s="87"/>
      <c r="K444" s="103" t="s">
        <v>914</v>
      </c>
      <c r="L444" s="103" t="s">
        <v>917</v>
      </c>
      <c r="M444" s="2"/>
    </row>
    <row r="445" spans="1:13" ht="29.25" customHeight="1" x14ac:dyDescent="0.25">
      <c r="A445" s="85"/>
      <c r="B445" s="85"/>
      <c r="C445" s="87" t="s">
        <v>468</v>
      </c>
      <c r="D445" s="87" t="s">
        <v>468</v>
      </c>
      <c r="E445" s="87" t="s">
        <v>20</v>
      </c>
      <c r="F445" s="87" t="s">
        <v>919</v>
      </c>
      <c r="G445" s="80" t="s">
        <v>15</v>
      </c>
      <c r="H445" s="64" t="s">
        <v>16</v>
      </c>
      <c r="I445" s="103"/>
      <c r="J445" s="87"/>
      <c r="K445" s="103" t="s">
        <v>914</v>
      </c>
      <c r="L445" s="103" t="s">
        <v>917</v>
      </c>
      <c r="M445" s="2"/>
    </row>
    <row r="446" spans="1:13" ht="15.75" customHeight="1" x14ac:dyDescent="0.25">
      <c r="A446" s="85">
        <v>92</v>
      </c>
      <c r="B446" s="85" t="s">
        <v>920</v>
      </c>
      <c r="C446" s="87" t="s">
        <v>456</v>
      </c>
      <c r="D446" s="87" t="s">
        <v>457</v>
      </c>
      <c r="E446" s="117" t="s">
        <v>470</v>
      </c>
      <c r="F446" s="87" t="s">
        <v>1908</v>
      </c>
      <c r="G446" s="80" t="s">
        <v>459</v>
      </c>
      <c r="H446" s="64" t="s">
        <v>710</v>
      </c>
      <c r="I446" s="103" t="s">
        <v>17</v>
      </c>
      <c r="J446" s="87" t="s">
        <v>921</v>
      </c>
      <c r="K446" s="86">
        <v>1304.3499999999999</v>
      </c>
      <c r="L446" s="86">
        <v>31304.35</v>
      </c>
      <c r="M446" s="2"/>
    </row>
    <row r="447" spans="1:13" ht="114" x14ac:dyDescent="0.25">
      <c r="A447" s="85"/>
      <c r="B447" s="85"/>
      <c r="C447" s="87"/>
      <c r="D447" s="87"/>
      <c r="E447" s="117"/>
      <c r="F447" s="87"/>
      <c r="G447" s="80" t="s">
        <v>22</v>
      </c>
      <c r="H447" s="80" t="s">
        <v>23</v>
      </c>
      <c r="I447" s="103"/>
      <c r="J447" s="87"/>
      <c r="K447" s="86"/>
      <c r="L447" s="86"/>
      <c r="M447" s="2"/>
    </row>
    <row r="448" spans="1:13" ht="29.25" customHeight="1" x14ac:dyDescent="0.25">
      <c r="A448" s="85"/>
      <c r="B448" s="85"/>
      <c r="C448" s="87" t="s">
        <v>464</v>
      </c>
      <c r="D448" s="87" t="s">
        <v>464</v>
      </c>
      <c r="E448" s="117" t="s">
        <v>13</v>
      </c>
      <c r="F448" s="87" t="s">
        <v>922</v>
      </c>
      <c r="G448" s="80" t="s">
        <v>27</v>
      </c>
      <c r="H448" s="64" t="s">
        <v>475</v>
      </c>
      <c r="I448" s="103" t="s">
        <v>24</v>
      </c>
      <c r="J448" s="87" t="s">
        <v>923</v>
      </c>
      <c r="K448" s="86" t="s">
        <v>914</v>
      </c>
      <c r="L448" s="86" t="s">
        <v>915</v>
      </c>
      <c r="M448" s="2"/>
    </row>
    <row r="449" spans="1:13" ht="15.75" customHeight="1" x14ac:dyDescent="0.25">
      <c r="A449" s="85"/>
      <c r="B449" s="85"/>
      <c r="C449" s="87" t="s">
        <v>467</v>
      </c>
      <c r="D449" s="87" t="s">
        <v>467</v>
      </c>
      <c r="E449" s="117" t="s">
        <v>20</v>
      </c>
      <c r="F449" s="87" t="s">
        <v>922</v>
      </c>
      <c r="G449" s="80" t="s">
        <v>30</v>
      </c>
      <c r="H449" s="80" t="s">
        <v>31</v>
      </c>
      <c r="I449" s="103"/>
      <c r="J449" s="87"/>
      <c r="K449" s="86" t="s">
        <v>914</v>
      </c>
      <c r="L449" s="86" t="s">
        <v>915</v>
      </c>
      <c r="M449" s="2"/>
    </row>
    <row r="450" spans="1:13" ht="29.25" customHeight="1" x14ac:dyDescent="0.25">
      <c r="A450" s="85"/>
      <c r="B450" s="85"/>
      <c r="C450" s="87" t="s">
        <v>468</v>
      </c>
      <c r="D450" s="87" t="s">
        <v>468</v>
      </c>
      <c r="E450" s="117" t="s">
        <v>20</v>
      </c>
      <c r="F450" s="87" t="s">
        <v>922</v>
      </c>
      <c r="G450" s="80" t="s">
        <v>15</v>
      </c>
      <c r="H450" s="64" t="s">
        <v>16</v>
      </c>
      <c r="I450" s="103"/>
      <c r="J450" s="87"/>
      <c r="K450" s="86" t="s">
        <v>914</v>
      </c>
      <c r="L450" s="86" t="s">
        <v>915</v>
      </c>
      <c r="M450" s="2"/>
    </row>
    <row r="451" spans="1:13" ht="15.75" customHeight="1" x14ac:dyDescent="0.25">
      <c r="A451" s="85">
        <v>93</v>
      </c>
      <c r="B451" s="85" t="s">
        <v>924</v>
      </c>
      <c r="C451" s="87" t="s">
        <v>456</v>
      </c>
      <c r="D451" s="87" t="s">
        <v>457</v>
      </c>
      <c r="E451" s="87" t="s">
        <v>13</v>
      </c>
      <c r="F451" s="87" t="s">
        <v>918</v>
      </c>
      <c r="G451" s="80" t="s">
        <v>459</v>
      </c>
      <c r="H451" s="64" t="s">
        <v>715</v>
      </c>
      <c r="I451" s="103" t="s">
        <v>17</v>
      </c>
      <c r="J451" s="87" t="s">
        <v>925</v>
      </c>
      <c r="K451" s="103" t="s">
        <v>926</v>
      </c>
      <c r="L451" s="103" t="s">
        <v>927</v>
      </c>
      <c r="M451" s="2"/>
    </row>
    <row r="452" spans="1:13" ht="114" x14ac:dyDescent="0.25">
      <c r="A452" s="85"/>
      <c r="B452" s="85"/>
      <c r="C452" s="87"/>
      <c r="D452" s="87"/>
      <c r="E452" s="87"/>
      <c r="F452" s="87"/>
      <c r="G452" s="80" t="s">
        <v>22</v>
      </c>
      <c r="H452" s="80" t="s">
        <v>23</v>
      </c>
      <c r="I452" s="103"/>
      <c r="J452" s="87"/>
      <c r="K452" s="103"/>
      <c r="L452" s="103"/>
      <c r="M452" s="2"/>
    </row>
    <row r="453" spans="1:13" ht="29.25" customHeight="1" x14ac:dyDescent="0.25">
      <c r="A453" s="85"/>
      <c r="B453" s="85"/>
      <c r="C453" s="87" t="s">
        <v>464</v>
      </c>
      <c r="D453" s="87" t="s">
        <v>464</v>
      </c>
      <c r="E453" s="87" t="s">
        <v>20</v>
      </c>
      <c r="F453" s="87" t="s">
        <v>919</v>
      </c>
      <c r="G453" s="80" t="s">
        <v>27</v>
      </c>
      <c r="H453" s="64" t="s">
        <v>475</v>
      </c>
      <c r="I453" s="103" t="s">
        <v>24</v>
      </c>
      <c r="J453" s="94" t="s">
        <v>928</v>
      </c>
      <c r="K453" s="103" t="s">
        <v>926</v>
      </c>
      <c r="L453" s="103" t="s">
        <v>927</v>
      </c>
      <c r="M453" s="2"/>
    </row>
    <row r="454" spans="1:13" ht="15.75" customHeight="1" x14ac:dyDescent="0.25">
      <c r="A454" s="85"/>
      <c r="B454" s="85"/>
      <c r="C454" s="87" t="s">
        <v>467</v>
      </c>
      <c r="D454" s="87" t="s">
        <v>467</v>
      </c>
      <c r="E454" s="87" t="s">
        <v>20</v>
      </c>
      <c r="F454" s="87" t="s">
        <v>916</v>
      </c>
      <c r="G454" s="80" t="s">
        <v>30</v>
      </c>
      <c r="H454" s="80" t="s">
        <v>31</v>
      </c>
      <c r="I454" s="103"/>
      <c r="J454" s="94"/>
      <c r="K454" s="103" t="s">
        <v>926</v>
      </c>
      <c r="L454" s="103" t="s">
        <v>927</v>
      </c>
      <c r="M454" s="2"/>
    </row>
    <row r="455" spans="1:13" ht="29.25" customHeight="1" x14ac:dyDescent="0.25">
      <c r="A455" s="85"/>
      <c r="B455" s="85"/>
      <c r="C455" s="87" t="s">
        <v>468</v>
      </c>
      <c r="D455" s="87" t="s">
        <v>468</v>
      </c>
      <c r="E455" s="87" t="s">
        <v>13</v>
      </c>
      <c r="F455" s="87" t="s">
        <v>918</v>
      </c>
      <c r="G455" s="80" t="s">
        <v>15</v>
      </c>
      <c r="H455" s="64" t="s">
        <v>16</v>
      </c>
      <c r="I455" s="103"/>
      <c r="J455" s="94"/>
      <c r="K455" s="103" t="s">
        <v>926</v>
      </c>
      <c r="L455" s="103" t="s">
        <v>927</v>
      </c>
      <c r="M455" s="2"/>
    </row>
    <row r="456" spans="1:13" ht="15.75" customHeight="1" x14ac:dyDescent="0.25">
      <c r="A456" s="85">
        <v>94</v>
      </c>
      <c r="B456" s="85" t="s">
        <v>929</v>
      </c>
      <c r="C456" s="87" t="s">
        <v>456</v>
      </c>
      <c r="D456" s="87" t="s">
        <v>457</v>
      </c>
      <c r="E456" s="87" t="s">
        <v>82</v>
      </c>
      <c r="F456" s="87" t="s">
        <v>1909</v>
      </c>
      <c r="G456" s="80" t="s">
        <v>459</v>
      </c>
      <c r="H456" s="64" t="s">
        <v>930</v>
      </c>
      <c r="I456" s="103" t="s">
        <v>17</v>
      </c>
      <c r="J456" s="87" t="s">
        <v>1910</v>
      </c>
      <c r="K456" s="104">
        <v>5042.8999999999996</v>
      </c>
      <c r="L456" s="104">
        <v>907722</v>
      </c>
      <c r="M456" s="2"/>
    </row>
    <row r="457" spans="1:13" ht="114" x14ac:dyDescent="0.25">
      <c r="A457" s="85"/>
      <c r="B457" s="85"/>
      <c r="C457" s="87"/>
      <c r="D457" s="87"/>
      <c r="E457" s="87"/>
      <c r="F457" s="87"/>
      <c r="G457" s="80" t="s">
        <v>22</v>
      </c>
      <c r="H457" s="80" t="s">
        <v>23</v>
      </c>
      <c r="I457" s="103"/>
      <c r="J457" s="87"/>
      <c r="K457" s="104"/>
      <c r="L457" s="104"/>
      <c r="M457" s="2"/>
    </row>
    <row r="458" spans="1:13" ht="29.25" customHeight="1" x14ac:dyDescent="0.25">
      <c r="A458" s="85"/>
      <c r="B458" s="85"/>
      <c r="C458" s="87" t="s">
        <v>464</v>
      </c>
      <c r="D458" s="87" t="s">
        <v>464</v>
      </c>
      <c r="E458" s="87" t="s">
        <v>933</v>
      </c>
      <c r="F458" s="87" t="s">
        <v>934</v>
      </c>
      <c r="G458" s="80" t="s">
        <v>27</v>
      </c>
      <c r="H458" s="64" t="s">
        <v>475</v>
      </c>
      <c r="I458" s="103" t="s">
        <v>24</v>
      </c>
      <c r="J458" s="115">
        <v>103728228</v>
      </c>
      <c r="K458" s="104" t="s">
        <v>931</v>
      </c>
      <c r="L458" s="104" t="s">
        <v>932</v>
      </c>
      <c r="M458" s="2"/>
    </row>
    <row r="459" spans="1:13" ht="15.75" customHeight="1" x14ac:dyDescent="0.25">
      <c r="A459" s="85"/>
      <c r="B459" s="85"/>
      <c r="C459" s="87" t="s">
        <v>467</v>
      </c>
      <c r="D459" s="87" t="s">
        <v>467</v>
      </c>
      <c r="E459" s="87" t="s">
        <v>13</v>
      </c>
      <c r="F459" s="87" t="s">
        <v>935</v>
      </c>
      <c r="G459" s="80" t="s">
        <v>30</v>
      </c>
      <c r="H459" s="80" t="s">
        <v>31</v>
      </c>
      <c r="I459" s="103"/>
      <c r="J459" s="115"/>
      <c r="K459" s="104" t="s">
        <v>931</v>
      </c>
      <c r="L459" s="104" t="s">
        <v>932</v>
      </c>
      <c r="M459" s="2"/>
    </row>
    <row r="460" spans="1:13" ht="29.25" customHeight="1" x14ac:dyDescent="0.25">
      <c r="A460" s="85"/>
      <c r="B460" s="85"/>
      <c r="C460" s="87" t="s">
        <v>468</v>
      </c>
      <c r="D460" s="87" t="s">
        <v>468</v>
      </c>
      <c r="E460" s="87" t="s">
        <v>59</v>
      </c>
      <c r="F460" s="87" t="s">
        <v>936</v>
      </c>
      <c r="G460" s="80" t="s">
        <v>15</v>
      </c>
      <c r="H460" s="64" t="s">
        <v>16</v>
      </c>
      <c r="I460" s="103"/>
      <c r="J460" s="115"/>
      <c r="K460" s="104" t="s">
        <v>931</v>
      </c>
      <c r="L460" s="104" t="s">
        <v>932</v>
      </c>
      <c r="M460" s="2"/>
    </row>
    <row r="461" spans="1:13" ht="15.75" customHeight="1" x14ac:dyDescent="0.25">
      <c r="A461" s="85">
        <v>95</v>
      </c>
      <c r="B461" s="85" t="s">
        <v>937</v>
      </c>
      <c r="C461" s="87" t="s">
        <v>456</v>
      </c>
      <c r="D461" s="87" t="s">
        <v>457</v>
      </c>
      <c r="E461" s="87" t="s">
        <v>82</v>
      </c>
      <c r="F461" s="87" t="s">
        <v>938</v>
      </c>
      <c r="G461" s="80" t="s">
        <v>459</v>
      </c>
      <c r="H461" s="64" t="s">
        <v>939</v>
      </c>
      <c r="I461" s="103" t="s">
        <v>17</v>
      </c>
      <c r="J461" s="87" t="s">
        <v>940</v>
      </c>
      <c r="K461" s="103" t="s">
        <v>941</v>
      </c>
      <c r="L461" s="103" t="s">
        <v>942</v>
      </c>
      <c r="M461" s="2"/>
    </row>
    <row r="462" spans="1:13" ht="114" x14ac:dyDescent="0.25">
      <c r="A462" s="85"/>
      <c r="B462" s="85"/>
      <c r="C462" s="87"/>
      <c r="D462" s="87"/>
      <c r="E462" s="87"/>
      <c r="F462" s="87"/>
      <c r="G462" s="80" t="s">
        <v>22</v>
      </c>
      <c r="H462" s="80" t="s">
        <v>23</v>
      </c>
      <c r="I462" s="103"/>
      <c r="J462" s="87"/>
      <c r="K462" s="103"/>
      <c r="L462" s="103"/>
      <c r="M462" s="2"/>
    </row>
    <row r="463" spans="1:13" ht="29.25" customHeight="1" x14ac:dyDescent="0.25">
      <c r="A463" s="85"/>
      <c r="B463" s="85"/>
      <c r="C463" s="87" t="s">
        <v>464</v>
      </c>
      <c r="D463" s="87" t="s">
        <v>464</v>
      </c>
      <c r="E463" s="87" t="s">
        <v>13</v>
      </c>
      <c r="F463" s="87" t="s">
        <v>935</v>
      </c>
      <c r="G463" s="80" t="s">
        <v>27</v>
      </c>
      <c r="H463" s="64" t="s">
        <v>475</v>
      </c>
      <c r="I463" s="103" t="s">
        <v>24</v>
      </c>
      <c r="J463" s="94">
        <v>3474976</v>
      </c>
      <c r="K463" s="103" t="s">
        <v>941</v>
      </c>
      <c r="L463" s="103" t="s">
        <v>942</v>
      </c>
      <c r="M463" s="2"/>
    </row>
    <row r="464" spans="1:13" ht="15.75" customHeight="1" x14ac:dyDescent="0.25">
      <c r="A464" s="85"/>
      <c r="B464" s="85"/>
      <c r="C464" s="87" t="s">
        <v>467</v>
      </c>
      <c r="D464" s="87" t="s">
        <v>467</v>
      </c>
      <c r="E464" s="87" t="s">
        <v>59</v>
      </c>
      <c r="F464" s="87" t="s">
        <v>936</v>
      </c>
      <c r="G464" s="80" t="s">
        <v>30</v>
      </c>
      <c r="H464" s="80" t="s">
        <v>31</v>
      </c>
      <c r="I464" s="103"/>
      <c r="J464" s="94"/>
      <c r="K464" s="103" t="s">
        <v>941</v>
      </c>
      <c r="L464" s="103" t="s">
        <v>942</v>
      </c>
      <c r="M464" s="2"/>
    </row>
    <row r="465" spans="1:13" ht="29.25" customHeight="1" x14ac:dyDescent="0.25">
      <c r="A465" s="85"/>
      <c r="B465" s="85"/>
      <c r="C465" s="87" t="s">
        <v>468</v>
      </c>
      <c r="D465" s="87" t="s">
        <v>468</v>
      </c>
      <c r="E465" s="87" t="s">
        <v>933</v>
      </c>
      <c r="F465" s="87" t="s">
        <v>934</v>
      </c>
      <c r="G465" s="80" t="s">
        <v>15</v>
      </c>
      <c r="H465" s="64" t="s">
        <v>16</v>
      </c>
      <c r="I465" s="103"/>
      <c r="J465" s="94"/>
      <c r="K465" s="103" t="s">
        <v>941</v>
      </c>
      <c r="L465" s="103" t="s">
        <v>942</v>
      </c>
      <c r="M465" s="2"/>
    </row>
    <row r="466" spans="1:13" ht="15.75" customHeight="1" x14ac:dyDescent="0.25">
      <c r="A466" s="85">
        <v>96</v>
      </c>
      <c r="B466" s="85" t="s">
        <v>943</v>
      </c>
      <c r="C466" s="87" t="s">
        <v>944</v>
      </c>
      <c r="D466" s="87" t="s">
        <v>944</v>
      </c>
      <c r="E466" s="87" t="s">
        <v>13</v>
      </c>
      <c r="F466" s="87" t="s">
        <v>935</v>
      </c>
      <c r="G466" s="80" t="s">
        <v>459</v>
      </c>
      <c r="H466" s="64" t="s">
        <v>945</v>
      </c>
      <c r="I466" s="103" t="s">
        <v>17</v>
      </c>
      <c r="J466" s="87" t="s">
        <v>944</v>
      </c>
      <c r="K466" s="103" t="s">
        <v>946</v>
      </c>
      <c r="L466" s="103" t="s">
        <v>947</v>
      </c>
      <c r="M466" s="2"/>
    </row>
    <row r="467" spans="1:13" ht="114" x14ac:dyDescent="0.25">
      <c r="A467" s="85"/>
      <c r="B467" s="85"/>
      <c r="C467" s="87"/>
      <c r="D467" s="87"/>
      <c r="E467" s="87"/>
      <c r="F467" s="87"/>
      <c r="G467" s="80" t="s">
        <v>22</v>
      </c>
      <c r="H467" s="80" t="s">
        <v>23</v>
      </c>
      <c r="I467" s="103"/>
      <c r="J467" s="87"/>
      <c r="K467" s="103"/>
      <c r="L467" s="103"/>
      <c r="M467" s="2"/>
    </row>
    <row r="468" spans="1:13" ht="29.25" customHeight="1" x14ac:dyDescent="0.25">
      <c r="A468" s="85"/>
      <c r="B468" s="85"/>
      <c r="C468" s="87" t="s">
        <v>884</v>
      </c>
      <c r="D468" s="87" t="s">
        <v>884</v>
      </c>
      <c r="E468" s="87" t="s">
        <v>59</v>
      </c>
      <c r="F468" s="87" t="s">
        <v>936</v>
      </c>
      <c r="G468" s="80" t="s">
        <v>27</v>
      </c>
      <c r="H468" s="64" t="s">
        <v>475</v>
      </c>
      <c r="I468" s="103" t="s">
        <v>24</v>
      </c>
      <c r="J468" s="87" t="s">
        <v>948</v>
      </c>
      <c r="K468" s="103" t="s">
        <v>946</v>
      </c>
      <c r="L468" s="103" t="s">
        <v>947</v>
      </c>
      <c r="M468" s="2"/>
    </row>
    <row r="469" spans="1:13" ht="15.75" customHeight="1" x14ac:dyDescent="0.25">
      <c r="A469" s="85"/>
      <c r="B469" s="85"/>
      <c r="C469" s="87" t="s">
        <v>940</v>
      </c>
      <c r="D469" s="87" t="s">
        <v>940</v>
      </c>
      <c r="E469" s="87" t="s">
        <v>933</v>
      </c>
      <c r="F469" s="87" t="s">
        <v>934</v>
      </c>
      <c r="G469" s="80" t="s">
        <v>30</v>
      </c>
      <c r="H469" s="80" t="s">
        <v>31</v>
      </c>
      <c r="I469" s="103"/>
      <c r="J469" s="87"/>
      <c r="K469" s="103" t="s">
        <v>946</v>
      </c>
      <c r="L469" s="103" t="s">
        <v>947</v>
      </c>
      <c r="M469" s="2"/>
    </row>
    <row r="470" spans="1:13" ht="29.25" customHeight="1" x14ac:dyDescent="0.25">
      <c r="A470" s="85"/>
      <c r="B470" s="85"/>
      <c r="C470" s="87" t="s">
        <v>944</v>
      </c>
      <c r="D470" s="87" t="s">
        <v>944</v>
      </c>
      <c r="E470" s="87" t="s">
        <v>13</v>
      </c>
      <c r="F470" s="87" t="s">
        <v>935</v>
      </c>
      <c r="G470" s="80" t="s">
        <v>15</v>
      </c>
      <c r="H470" s="64" t="s">
        <v>16</v>
      </c>
      <c r="I470" s="103"/>
      <c r="J470" s="87"/>
      <c r="K470" s="103" t="s">
        <v>946</v>
      </c>
      <c r="L470" s="103" t="s">
        <v>947</v>
      </c>
      <c r="M470" s="2"/>
    </row>
    <row r="471" spans="1:13" ht="15.75" customHeight="1" x14ac:dyDescent="0.25">
      <c r="A471" s="85">
        <v>97</v>
      </c>
      <c r="B471" s="85" t="s">
        <v>949</v>
      </c>
      <c r="C471" s="87" t="s">
        <v>950</v>
      </c>
      <c r="D471" s="87" t="s">
        <v>950</v>
      </c>
      <c r="E471" s="87" t="s">
        <v>82</v>
      </c>
      <c r="F471" s="87" t="s">
        <v>951</v>
      </c>
      <c r="G471" s="80" t="s">
        <v>459</v>
      </c>
      <c r="H471" s="64" t="s">
        <v>952</v>
      </c>
      <c r="I471" s="103" t="s">
        <v>17</v>
      </c>
      <c r="J471" s="87" t="s">
        <v>950</v>
      </c>
      <c r="K471" s="103" t="s">
        <v>953</v>
      </c>
      <c r="L471" s="103" t="s">
        <v>954</v>
      </c>
      <c r="M471" s="2"/>
    </row>
    <row r="472" spans="1:13" ht="114" x14ac:dyDescent="0.25">
      <c r="A472" s="85"/>
      <c r="B472" s="85"/>
      <c r="C472" s="87"/>
      <c r="D472" s="87"/>
      <c r="E472" s="87"/>
      <c r="F472" s="87"/>
      <c r="G472" s="80" t="s">
        <v>22</v>
      </c>
      <c r="H472" s="80" t="s">
        <v>23</v>
      </c>
      <c r="I472" s="103"/>
      <c r="J472" s="87"/>
      <c r="K472" s="103"/>
      <c r="L472" s="103"/>
      <c r="M472" s="2"/>
    </row>
    <row r="473" spans="1:13" ht="29.25" customHeight="1" x14ac:dyDescent="0.25">
      <c r="A473" s="85"/>
      <c r="B473" s="85"/>
      <c r="C473" s="87" t="s">
        <v>950</v>
      </c>
      <c r="D473" s="87" t="s">
        <v>950</v>
      </c>
      <c r="E473" s="87"/>
      <c r="F473" s="87" t="s">
        <v>951</v>
      </c>
      <c r="G473" s="80" t="s">
        <v>27</v>
      </c>
      <c r="H473" s="64" t="s">
        <v>475</v>
      </c>
      <c r="I473" s="103" t="s">
        <v>24</v>
      </c>
      <c r="J473" s="87" t="s">
        <v>955</v>
      </c>
      <c r="K473" s="103" t="s">
        <v>953</v>
      </c>
      <c r="L473" s="103" t="s">
        <v>954</v>
      </c>
      <c r="M473" s="2"/>
    </row>
    <row r="474" spans="1:13" ht="15.75" customHeight="1" x14ac:dyDescent="0.25">
      <c r="A474" s="85"/>
      <c r="B474" s="85"/>
      <c r="C474" s="87" t="s">
        <v>950</v>
      </c>
      <c r="D474" s="87" t="s">
        <v>950</v>
      </c>
      <c r="E474" s="87"/>
      <c r="F474" s="87" t="s">
        <v>951</v>
      </c>
      <c r="G474" s="80" t="s">
        <v>30</v>
      </c>
      <c r="H474" s="80" t="s">
        <v>31</v>
      </c>
      <c r="I474" s="103"/>
      <c r="J474" s="87"/>
      <c r="K474" s="103" t="s">
        <v>953</v>
      </c>
      <c r="L474" s="103" t="s">
        <v>954</v>
      </c>
      <c r="M474" s="2"/>
    </row>
    <row r="475" spans="1:13" ht="29.25" customHeight="1" x14ac:dyDescent="0.25">
      <c r="A475" s="85"/>
      <c r="B475" s="85"/>
      <c r="C475" s="87" t="s">
        <v>950</v>
      </c>
      <c r="D475" s="87" t="s">
        <v>950</v>
      </c>
      <c r="E475" s="87"/>
      <c r="F475" s="87" t="s">
        <v>951</v>
      </c>
      <c r="G475" s="80" t="s">
        <v>15</v>
      </c>
      <c r="H475" s="64" t="s">
        <v>16</v>
      </c>
      <c r="I475" s="103"/>
      <c r="J475" s="87"/>
      <c r="K475" s="103" t="s">
        <v>953</v>
      </c>
      <c r="L475" s="103" t="s">
        <v>954</v>
      </c>
      <c r="M475" s="2"/>
    </row>
    <row r="476" spans="1:13" ht="15.75" customHeight="1" x14ac:dyDescent="0.25">
      <c r="A476" s="85">
        <v>98</v>
      </c>
      <c r="B476" s="85" t="s">
        <v>956</v>
      </c>
      <c r="C476" s="87" t="s">
        <v>957</v>
      </c>
      <c r="D476" s="87"/>
      <c r="E476" s="87" t="s">
        <v>13</v>
      </c>
      <c r="F476" s="87" t="s">
        <v>958</v>
      </c>
      <c r="G476" s="80" t="s">
        <v>459</v>
      </c>
      <c r="H476" s="64" t="s">
        <v>959</v>
      </c>
      <c r="I476" s="103" t="s">
        <v>17</v>
      </c>
      <c r="J476" s="87" t="s">
        <v>957</v>
      </c>
      <c r="K476" s="103" t="s">
        <v>960</v>
      </c>
      <c r="L476" s="103" t="s">
        <v>961</v>
      </c>
      <c r="M476" s="2"/>
    </row>
    <row r="477" spans="1:13" ht="114" x14ac:dyDescent="0.25">
      <c r="A477" s="85"/>
      <c r="B477" s="85"/>
      <c r="C477" s="87"/>
      <c r="D477" s="87"/>
      <c r="E477" s="87"/>
      <c r="F477" s="87"/>
      <c r="G477" s="80" t="s">
        <v>22</v>
      </c>
      <c r="H477" s="80" t="s">
        <v>23</v>
      </c>
      <c r="I477" s="103"/>
      <c r="J477" s="87"/>
      <c r="K477" s="103"/>
      <c r="L477" s="103"/>
      <c r="M477" s="2"/>
    </row>
    <row r="478" spans="1:13" ht="29.25" customHeight="1" x14ac:dyDescent="0.25">
      <c r="A478" s="85"/>
      <c r="B478" s="85"/>
      <c r="C478" s="87"/>
      <c r="D478" s="87"/>
      <c r="E478" s="87"/>
      <c r="F478" s="87" t="s">
        <v>951</v>
      </c>
      <c r="G478" s="80" t="s">
        <v>27</v>
      </c>
      <c r="H478" s="64" t="s">
        <v>475</v>
      </c>
      <c r="I478" s="103" t="s">
        <v>24</v>
      </c>
      <c r="J478" s="87">
        <v>1165186</v>
      </c>
      <c r="K478" s="103" t="s">
        <v>953</v>
      </c>
      <c r="L478" s="103" t="s">
        <v>954</v>
      </c>
      <c r="M478" s="2"/>
    </row>
    <row r="479" spans="1:13" ht="15.75" customHeight="1" x14ac:dyDescent="0.25">
      <c r="A479" s="85"/>
      <c r="B479" s="85"/>
      <c r="C479" s="87"/>
      <c r="D479" s="87"/>
      <c r="E479" s="87"/>
      <c r="F479" s="87" t="s">
        <v>951</v>
      </c>
      <c r="G479" s="80" t="s">
        <v>30</v>
      </c>
      <c r="H479" s="80" t="s">
        <v>31</v>
      </c>
      <c r="I479" s="103"/>
      <c r="J479" s="87"/>
      <c r="K479" s="103" t="s">
        <v>953</v>
      </c>
      <c r="L479" s="103" t="s">
        <v>954</v>
      </c>
      <c r="M479" s="2"/>
    </row>
    <row r="480" spans="1:13" ht="29.25" customHeight="1" x14ac:dyDescent="0.25">
      <c r="A480" s="85"/>
      <c r="B480" s="85"/>
      <c r="C480" s="87"/>
      <c r="D480" s="87"/>
      <c r="E480" s="87"/>
      <c r="F480" s="87" t="s">
        <v>951</v>
      </c>
      <c r="G480" s="80" t="s">
        <v>15</v>
      </c>
      <c r="H480" s="64" t="s">
        <v>16</v>
      </c>
      <c r="I480" s="103"/>
      <c r="J480" s="87"/>
      <c r="K480" s="103" t="s">
        <v>953</v>
      </c>
      <c r="L480" s="103" t="s">
        <v>954</v>
      </c>
      <c r="M480" s="2"/>
    </row>
    <row r="481" spans="1:13" ht="15.75" customHeight="1" x14ac:dyDescent="0.25">
      <c r="A481" s="85">
        <v>99</v>
      </c>
      <c r="B481" s="116" t="s">
        <v>962</v>
      </c>
      <c r="C481" s="87" t="s">
        <v>963</v>
      </c>
      <c r="D481" s="87" t="s">
        <v>963</v>
      </c>
      <c r="E481" s="87" t="s">
        <v>20</v>
      </c>
      <c r="F481" s="87" t="s">
        <v>964</v>
      </c>
      <c r="G481" s="80" t="s">
        <v>459</v>
      </c>
      <c r="H481" s="64" t="s">
        <v>965</v>
      </c>
      <c r="I481" s="103" t="s">
        <v>17</v>
      </c>
      <c r="J481" s="87" t="s">
        <v>963</v>
      </c>
      <c r="K481" s="103" t="s">
        <v>966</v>
      </c>
      <c r="L481" s="103" t="s">
        <v>967</v>
      </c>
      <c r="M481" s="2"/>
    </row>
    <row r="482" spans="1:13" ht="114" x14ac:dyDescent="0.25">
      <c r="A482" s="85"/>
      <c r="B482" s="116"/>
      <c r="C482" s="87"/>
      <c r="D482" s="87"/>
      <c r="E482" s="87"/>
      <c r="F482" s="87"/>
      <c r="G482" s="80" t="s">
        <v>22</v>
      </c>
      <c r="H482" s="80" t="s">
        <v>23</v>
      </c>
      <c r="I482" s="103"/>
      <c r="J482" s="87"/>
      <c r="K482" s="103"/>
      <c r="L482" s="103"/>
      <c r="M482" s="2"/>
    </row>
    <row r="483" spans="1:13" ht="29.25" customHeight="1" x14ac:dyDescent="0.25">
      <c r="A483" s="85"/>
      <c r="B483" s="116"/>
      <c r="C483" s="87" t="s">
        <v>963</v>
      </c>
      <c r="D483" s="87" t="s">
        <v>963</v>
      </c>
      <c r="E483" s="87"/>
      <c r="F483" s="87" t="s">
        <v>964</v>
      </c>
      <c r="G483" s="80" t="s">
        <v>27</v>
      </c>
      <c r="H483" s="64" t="s">
        <v>475</v>
      </c>
      <c r="I483" s="103" t="s">
        <v>24</v>
      </c>
      <c r="J483" s="87">
        <v>7048629</v>
      </c>
      <c r="K483" s="103"/>
      <c r="L483" s="103"/>
      <c r="M483" s="2"/>
    </row>
    <row r="484" spans="1:13" ht="15.75" customHeight="1" x14ac:dyDescent="0.25">
      <c r="A484" s="85">
        <v>100</v>
      </c>
      <c r="B484" s="116" t="s">
        <v>968</v>
      </c>
      <c r="C484" s="87" t="s">
        <v>969</v>
      </c>
      <c r="D484" s="87" t="s">
        <v>969</v>
      </c>
      <c r="E484" s="87"/>
      <c r="F484" s="87" t="s">
        <v>970</v>
      </c>
      <c r="G484" s="80" t="s">
        <v>30</v>
      </c>
      <c r="H484" s="80" t="s">
        <v>31</v>
      </c>
      <c r="I484" s="103"/>
      <c r="J484" s="87"/>
      <c r="K484" s="103" t="s">
        <v>966</v>
      </c>
      <c r="L484" s="103" t="s">
        <v>967</v>
      </c>
      <c r="M484" s="2"/>
    </row>
    <row r="485" spans="1:13" ht="28.5" x14ac:dyDescent="0.25">
      <c r="A485" s="85"/>
      <c r="B485" s="116"/>
      <c r="C485" s="87"/>
      <c r="D485" s="87"/>
      <c r="E485" s="87"/>
      <c r="F485" s="87"/>
      <c r="G485" s="80" t="s">
        <v>15</v>
      </c>
      <c r="H485" s="64" t="s">
        <v>16</v>
      </c>
      <c r="I485" s="103"/>
      <c r="J485" s="87"/>
      <c r="K485" s="103"/>
      <c r="L485" s="103"/>
      <c r="M485" s="2"/>
    </row>
    <row r="486" spans="1:13" ht="15.75" customHeight="1" x14ac:dyDescent="0.25">
      <c r="A486" s="85">
        <v>101</v>
      </c>
      <c r="B486" s="85" t="s">
        <v>971</v>
      </c>
      <c r="C486" s="87" t="s">
        <v>969</v>
      </c>
      <c r="D486" s="87" t="s">
        <v>969</v>
      </c>
      <c r="E486" s="87" t="s">
        <v>59</v>
      </c>
      <c r="F486" s="87" t="s">
        <v>970</v>
      </c>
      <c r="G486" s="80" t="s">
        <v>459</v>
      </c>
      <c r="H486" s="64" t="s">
        <v>972</v>
      </c>
      <c r="I486" s="103" t="s">
        <v>17</v>
      </c>
      <c r="J486" s="87" t="s">
        <v>969</v>
      </c>
      <c r="K486" s="103" t="s">
        <v>973</v>
      </c>
      <c r="L486" s="103" t="s">
        <v>974</v>
      </c>
      <c r="M486" s="2"/>
    </row>
    <row r="487" spans="1:13" ht="114" x14ac:dyDescent="0.25">
      <c r="A487" s="85"/>
      <c r="B487" s="85"/>
      <c r="C487" s="87"/>
      <c r="D487" s="87"/>
      <c r="E487" s="87"/>
      <c r="F487" s="87"/>
      <c r="G487" s="80" t="s">
        <v>22</v>
      </c>
      <c r="H487" s="80" t="s">
        <v>23</v>
      </c>
      <c r="I487" s="103"/>
      <c r="J487" s="87"/>
      <c r="K487" s="103"/>
      <c r="L487" s="103"/>
      <c r="M487" s="2"/>
    </row>
    <row r="488" spans="1:13" ht="29.25" customHeight="1" x14ac:dyDescent="0.25">
      <c r="A488" s="85"/>
      <c r="B488" s="85"/>
      <c r="C488" s="87"/>
      <c r="D488" s="87"/>
      <c r="E488" s="87"/>
      <c r="F488" s="87"/>
      <c r="G488" s="80" t="s">
        <v>27</v>
      </c>
      <c r="H488" s="64" t="s">
        <v>475</v>
      </c>
      <c r="I488" s="103" t="s">
        <v>24</v>
      </c>
      <c r="J488" s="87" t="s">
        <v>975</v>
      </c>
      <c r="K488" s="103"/>
      <c r="L488" s="103"/>
      <c r="M488" s="2"/>
    </row>
    <row r="489" spans="1:13" ht="15.75" customHeight="1" x14ac:dyDescent="0.25">
      <c r="A489" s="85">
        <v>102</v>
      </c>
      <c r="B489" s="85" t="s">
        <v>976</v>
      </c>
      <c r="C489" s="87" t="s">
        <v>558</v>
      </c>
      <c r="D489" s="87" t="s">
        <v>558</v>
      </c>
      <c r="E489" s="87"/>
      <c r="F489" s="87" t="s">
        <v>970</v>
      </c>
      <c r="G489" s="80" t="s">
        <v>30</v>
      </c>
      <c r="H489" s="80" t="s">
        <v>31</v>
      </c>
      <c r="I489" s="103"/>
      <c r="J489" s="87"/>
      <c r="K489" s="103" t="s">
        <v>973</v>
      </c>
      <c r="L489" s="103" t="s">
        <v>974</v>
      </c>
      <c r="M489" s="2"/>
    </row>
    <row r="490" spans="1:13" ht="28.5" x14ac:dyDescent="0.25">
      <c r="A490" s="85"/>
      <c r="B490" s="85"/>
      <c r="C490" s="87"/>
      <c r="D490" s="87"/>
      <c r="E490" s="87"/>
      <c r="F490" s="87"/>
      <c r="G490" s="80" t="s">
        <v>15</v>
      </c>
      <c r="H490" s="64" t="s">
        <v>16</v>
      </c>
      <c r="I490" s="103"/>
      <c r="J490" s="87"/>
      <c r="K490" s="103"/>
      <c r="L490" s="103"/>
      <c r="M490" s="2"/>
    </row>
    <row r="491" spans="1:13" ht="15.75" customHeight="1" x14ac:dyDescent="0.25">
      <c r="A491" s="85">
        <v>103</v>
      </c>
      <c r="B491" s="85" t="s">
        <v>1707</v>
      </c>
      <c r="C491" s="109" t="s">
        <v>1708</v>
      </c>
      <c r="D491" s="109"/>
      <c r="E491" s="87" t="s">
        <v>82</v>
      </c>
      <c r="F491" s="87" t="s">
        <v>1709</v>
      </c>
      <c r="G491" s="80" t="s">
        <v>459</v>
      </c>
      <c r="H491" s="64" t="s">
        <v>1710</v>
      </c>
      <c r="I491" s="103" t="s">
        <v>17</v>
      </c>
      <c r="J491" s="87" t="s">
        <v>1708</v>
      </c>
      <c r="K491" s="86">
        <v>6730.75</v>
      </c>
      <c r="L491" s="113">
        <v>1211535</v>
      </c>
      <c r="M491" s="2"/>
    </row>
    <row r="492" spans="1:13" ht="114" x14ac:dyDescent="0.25">
      <c r="A492" s="85"/>
      <c r="B492" s="85"/>
      <c r="C492" s="109"/>
      <c r="D492" s="109"/>
      <c r="E492" s="87"/>
      <c r="F492" s="87"/>
      <c r="G492" s="80" t="s">
        <v>22</v>
      </c>
      <c r="H492" s="80" t="s">
        <v>23</v>
      </c>
      <c r="I492" s="103"/>
      <c r="J492" s="87"/>
      <c r="K492" s="86"/>
      <c r="L492" s="113"/>
      <c r="M492" s="2"/>
    </row>
    <row r="493" spans="1:13" ht="29.25" customHeight="1" x14ac:dyDescent="0.25">
      <c r="A493" s="85"/>
      <c r="B493" s="85"/>
      <c r="C493" s="109"/>
      <c r="D493" s="109"/>
      <c r="E493" s="87"/>
      <c r="F493" s="87" t="s">
        <v>980</v>
      </c>
      <c r="G493" s="80" t="s">
        <v>27</v>
      </c>
      <c r="H493" s="64" t="s">
        <v>475</v>
      </c>
      <c r="I493" s="103" t="s">
        <v>24</v>
      </c>
      <c r="J493" s="87">
        <v>45265437</v>
      </c>
      <c r="K493" s="86"/>
      <c r="L493" s="113"/>
      <c r="M493" s="2"/>
    </row>
    <row r="494" spans="1:13" ht="15.75" customHeight="1" x14ac:dyDescent="0.25">
      <c r="A494" s="85"/>
      <c r="B494" s="85"/>
      <c r="C494" s="109"/>
      <c r="D494" s="109"/>
      <c r="E494" s="87" t="s">
        <v>13</v>
      </c>
      <c r="F494" s="87" t="s">
        <v>977</v>
      </c>
      <c r="G494" s="80" t="s">
        <v>30</v>
      </c>
      <c r="H494" s="80" t="s">
        <v>31</v>
      </c>
      <c r="I494" s="103"/>
      <c r="J494" s="87"/>
      <c r="K494" s="86" t="s">
        <v>978</v>
      </c>
      <c r="L494" s="113" t="s">
        <v>979</v>
      </c>
      <c r="M494" s="2"/>
    </row>
    <row r="495" spans="1:13" ht="29.25" customHeight="1" x14ac:dyDescent="0.25">
      <c r="A495" s="85"/>
      <c r="B495" s="85"/>
      <c r="C495" s="109"/>
      <c r="D495" s="109"/>
      <c r="E495" s="87" t="s">
        <v>59</v>
      </c>
      <c r="F495" s="87" t="s">
        <v>980</v>
      </c>
      <c r="G495" s="80" t="s">
        <v>15</v>
      </c>
      <c r="H495" s="64" t="s">
        <v>16</v>
      </c>
      <c r="I495" s="103"/>
      <c r="J495" s="87"/>
      <c r="K495" s="86"/>
      <c r="L495" s="113"/>
      <c r="M495" s="2"/>
    </row>
    <row r="496" spans="1:13" ht="15" customHeight="1" x14ac:dyDescent="0.25">
      <c r="A496" s="85">
        <v>105</v>
      </c>
      <c r="B496" s="85" t="s">
        <v>981</v>
      </c>
      <c r="C496" s="87" t="s">
        <v>982</v>
      </c>
      <c r="D496" s="87" t="s">
        <v>982</v>
      </c>
      <c r="E496" s="87" t="s">
        <v>13</v>
      </c>
      <c r="F496" s="87" t="s">
        <v>983</v>
      </c>
      <c r="G496" s="80" t="s">
        <v>459</v>
      </c>
      <c r="H496" s="64" t="s">
        <v>984</v>
      </c>
      <c r="I496" s="103" t="s">
        <v>17</v>
      </c>
      <c r="J496" s="87" t="s">
        <v>982</v>
      </c>
      <c r="K496" s="64" t="s">
        <v>985</v>
      </c>
      <c r="L496" s="64" t="s">
        <v>986</v>
      </c>
      <c r="M496" s="2"/>
    </row>
    <row r="497" spans="1:13" ht="114" x14ac:dyDescent="0.25">
      <c r="A497" s="85"/>
      <c r="B497" s="85"/>
      <c r="C497" s="87"/>
      <c r="D497" s="87"/>
      <c r="E497" s="87"/>
      <c r="F497" s="87"/>
      <c r="G497" s="80" t="s">
        <v>22</v>
      </c>
      <c r="H497" s="80" t="s">
        <v>23</v>
      </c>
      <c r="I497" s="103"/>
      <c r="J497" s="87"/>
      <c r="K497" s="64"/>
      <c r="L497" s="64"/>
      <c r="M497" s="2"/>
    </row>
    <row r="498" spans="1:13" ht="29.25" customHeight="1" x14ac:dyDescent="0.25">
      <c r="A498" s="85"/>
      <c r="B498" s="85"/>
      <c r="C498" s="87" t="s">
        <v>987</v>
      </c>
      <c r="D498" s="87" t="s">
        <v>987</v>
      </c>
      <c r="E498" s="87"/>
      <c r="F498" s="87" t="s">
        <v>988</v>
      </c>
      <c r="G498" s="80" t="s">
        <v>27</v>
      </c>
      <c r="H498" s="64" t="s">
        <v>475</v>
      </c>
      <c r="I498" s="103" t="s">
        <v>24</v>
      </c>
      <c r="J498" s="87" t="s">
        <v>816</v>
      </c>
      <c r="K498" s="64" t="s">
        <v>985</v>
      </c>
      <c r="L498" s="64" t="s">
        <v>986</v>
      </c>
      <c r="M498" s="2"/>
    </row>
    <row r="499" spans="1:13" ht="15" customHeight="1" x14ac:dyDescent="0.25">
      <c r="A499" s="85"/>
      <c r="B499" s="85"/>
      <c r="C499" s="87" t="s">
        <v>989</v>
      </c>
      <c r="D499" s="87" t="s">
        <v>989</v>
      </c>
      <c r="E499" s="87" t="s">
        <v>13</v>
      </c>
      <c r="F499" s="87" t="s">
        <v>990</v>
      </c>
      <c r="G499" s="80" t="s">
        <v>30</v>
      </c>
      <c r="H499" s="80" t="s">
        <v>31</v>
      </c>
      <c r="I499" s="103"/>
      <c r="J499" s="87"/>
      <c r="K499" s="64" t="s">
        <v>985</v>
      </c>
      <c r="L499" s="64" t="s">
        <v>986</v>
      </c>
      <c r="M499" s="2"/>
    </row>
    <row r="500" spans="1:13" ht="29.45" customHeight="1" x14ac:dyDescent="0.25">
      <c r="A500" s="85"/>
      <c r="B500" s="85"/>
      <c r="C500" s="87" t="s">
        <v>982</v>
      </c>
      <c r="D500" s="87" t="s">
        <v>982</v>
      </c>
      <c r="E500" s="87" t="s">
        <v>59</v>
      </c>
      <c r="F500" s="87" t="s">
        <v>983</v>
      </c>
      <c r="G500" s="80" t="s">
        <v>15</v>
      </c>
      <c r="H500" s="64" t="s">
        <v>16</v>
      </c>
      <c r="I500" s="103"/>
      <c r="J500" s="87"/>
      <c r="K500" s="64" t="s">
        <v>985</v>
      </c>
      <c r="L500" s="64" t="s">
        <v>986</v>
      </c>
      <c r="M500" s="2"/>
    </row>
    <row r="501" spans="1:13" ht="15.75" customHeight="1" x14ac:dyDescent="0.25">
      <c r="A501" s="85">
        <v>106</v>
      </c>
      <c r="B501" s="85" t="s">
        <v>991</v>
      </c>
      <c r="C501" s="87" t="s">
        <v>987</v>
      </c>
      <c r="D501" s="87" t="s">
        <v>987</v>
      </c>
      <c r="E501" s="87" t="s">
        <v>82</v>
      </c>
      <c r="F501" s="87" t="s">
        <v>1566</v>
      </c>
      <c r="G501" s="80" t="s">
        <v>459</v>
      </c>
      <c r="H501" s="64" t="s">
        <v>992</v>
      </c>
      <c r="I501" s="103" t="s">
        <v>17</v>
      </c>
      <c r="J501" s="87" t="s">
        <v>987</v>
      </c>
      <c r="K501" s="103" t="s">
        <v>993</v>
      </c>
      <c r="L501" s="103" t="s">
        <v>994</v>
      </c>
      <c r="M501" s="2"/>
    </row>
    <row r="502" spans="1:13" ht="114" x14ac:dyDescent="0.25">
      <c r="A502" s="85"/>
      <c r="B502" s="85"/>
      <c r="C502" s="87"/>
      <c r="D502" s="87"/>
      <c r="E502" s="87"/>
      <c r="F502" s="87"/>
      <c r="G502" s="80" t="s">
        <v>22</v>
      </c>
      <c r="H502" s="80" t="s">
        <v>23</v>
      </c>
      <c r="I502" s="103"/>
      <c r="J502" s="87"/>
      <c r="K502" s="103"/>
      <c r="L502" s="103"/>
      <c r="M502" s="2"/>
    </row>
    <row r="503" spans="1:13" ht="29.25" customHeight="1" x14ac:dyDescent="0.25">
      <c r="A503" s="85"/>
      <c r="B503" s="85"/>
      <c r="C503" s="87" t="s">
        <v>989</v>
      </c>
      <c r="D503" s="87" t="s">
        <v>989</v>
      </c>
      <c r="E503" s="87"/>
      <c r="F503" s="87" t="s">
        <v>990</v>
      </c>
      <c r="G503" s="80" t="s">
        <v>27</v>
      </c>
      <c r="H503" s="64" t="s">
        <v>475</v>
      </c>
      <c r="I503" s="103" t="s">
        <v>24</v>
      </c>
      <c r="J503" s="87">
        <v>4746473</v>
      </c>
      <c r="K503" s="103" t="s">
        <v>993</v>
      </c>
      <c r="L503" s="103" t="s">
        <v>994</v>
      </c>
      <c r="M503" s="2"/>
    </row>
    <row r="504" spans="1:13" ht="15.75" customHeight="1" x14ac:dyDescent="0.25">
      <c r="A504" s="85"/>
      <c r="B504" s="85"/>
      <c r="C504" s="87" t="s">
        <v>982</v>
      </c>
      <c r="D504" s="87" t="s">
        <v>982</v>
      </c>
      <c r="E504" s="87" t="s">
        <v>13</v>
      </c>
      <c r="F504" s="87" t="s">
        <v>983</v>
      </c>
      <c r="G504" s="80" t="s">
        <v>30</v>
      </c>
      <c r="H504" s="80" t="s">
        <v>31</v>
      </c>
      <c r="I504" s="103"/>
      <c r="J504" s="87"/>
      <c r="K504" s="103" t="s">
        <v>993</v>
      </c>
      <c r="L504" s="103" t="s">
        <v>994</v>
      </c>
      <c r="M504" s="2"/>
    </row>
    <row r="505" spans="1:13" ht="29.25" customHeight="1" x14ac:dyDescent="0.25">
      <c r="A505" s="85"/>
      <c r="B505" s="85"/>
      <c r="C505" s="87" t="s">
        <v>987</v>
      </c>
      <c r="D505" s="87" t="s">
        <v>987</v>
      </c>
      <c r="E505" s="87" t="s">
        <v>59</v>
      </c>
      <c r="F505" s="87" t="s">
        <v>988</v>
      </c>
      <c r="G505" s="80" t="s">
        <v>15</v>
      </c>
      <c r="H505" s="64" t="s">
        <v>16</v>
      </c>
      <c r="I505" s="103"/>
      <c r="J505" s="87"/>
      <c r="K505" s="103" t="s">
        <v>993</v>
      </c>
      <c r="L505" s="103" t="s">
        <v>994</v>
      </c>
      <c r="M505" s="2"/>
    </row>
    <row r="506" spans="1:13" ht="15.75" customHeight="1" x14ac:dyDescent="0.25">
      <c r="A506" s="85">
        <v>107</v>
      </c>
      <c r="B506" s="85" t="s">
        <v>995</v>
      </c>
      <c r="C506" s="87" t="s">
        <v>457</v>
      </c>
      <c r="D506" s="87"/>
      <c r="E506" s="87" t="s">
        <v>13</v>
      </c>
      <c r="F506" s="109" t="s">
        <v>996</v>
      </c>
      <c r="G506" s="80" t="s">
        <v>459</v>
      </c>
      <c r="H506" s="64" t="s">
        <v>997</v>
      </c>
      <c r="I506" s="103" t="s">
        <v>17</v>
      </c>
      <c r="J506" s="87" t="s">
        <v>457</v>
      </c>
      <c r="K506" s="103" t="s">
        <v>998</v>
      </c>
      <c r="L506" s="103">
        <v>25986501</v>
      </c>
      <c r="M506" s="2"/>
    </row>
    <row r="507" spans="1:13" ht="114" x14ac:dyDescent="0.25">
      <c r="A507" s="85"/>
      <c r="B507" s="85"/>
      <c r="C507" s="87"/>
      <c r="D507" s="87"/>
      <c r="E507" s="87"/>
      <c r="F507" s="109"/>
      <c r="G507" s="80" t="s">
        <v>22</v>
      </c>
      <c r="H507" s="80" t="s">
        <v>23</v>
      </c>
      <c r="I507" s="103"/>
      <c r="J507" s="87"/>
      <c r="K507" s="103"/>
      <c r="L507" s="103"/>
      <c r="M507" s="2"/>
    </row>
    <row r="508" spans="1:13" ht="29.25" customHeight="1" x14ac:dyDescent="0.25">
      <c r="A508" s="85"/>
      <c r="B508" s="85"/>
      <c r="C508" s="87"/>
      <c r="D508" s="87"/>
      <c r="E508" s="87"/>
      <c r="F508" s="109"/>
      <c r="G508" s="80" t="s">
        <v>27</v>
      </c>
      <c r="H508" s="64" t="s">
        <v>475</v>
      </c>
      <c r="I508" s="103" t="s">
        <v>24</v>
      </c>
      <c r="J508" s="87"/>
      <c r="K508" s="103" t="s">
        <v>998</v>
      </c>
      <c r="L508" s="103">
        <v>25986501</v>
      </c>
      <c r="M508" s="2"/>
    </row>
    <row r="509" spans="1:13" x14ac:dyDescent="0.25">
      <c r="A509" s="85"/>
      <c r="B509" s="85"/>
      <c r="C509" s="87"/>
      <c r="D509" s="87"/>
      <c r="E509" s="87"/>
      <c r="F509" s="109"/>
      <c r="G509" s="80" t="s">
        <v>30</v>
      </c>
      <c r="H509" s="80" t="s">
        <v>31</v>
      </c>
      <c r="I509" s="103"/>
      <c r="J509" s="87"/>
      <c r="K509" s="103" t="s">
        <v>998</v>
      </c>
      <c r="L509" s="103">
        <v>25986501</v>
      </c>
      <c r="M509" s="2"/>
    </row>
    <row r="510" spans="1:13" ht="28.5" x14ac:dyDescent="0.25">
      <c r="A510" s="85"/>
      <c r="B510" s="85"/>
      <c r="C510" s="87"/>
      <c r="D510" s="87"/>
      <c r="E510" s="87"/>
      <c r="F510" s="109"/>
      <c r="G510" s="80" t="s">
        <v>15</v>
      </c>
      <c r="H510" s="64" t="s">
        <v>16</v>
      </c>
      <c r="I510" s="103"/>
      <c r="J510" s="87"/>
      <c r="K510" s="103" t="s">
        <v>998</v>
      </c>
      <c r="L510" s="103">
        <v>25986501</v>
      </c>
      <c r="M510" s="2"/>
    </row>
    <row r="511" spans="1:13" ht="72" customHeight="1" x14ac:dyDescent="0.25">
      <c r="A511" s="85">
        <v>108</v>
      </c>
      <c r="B511" s="85" t="s">
        <v>999</v>
      </c>
      <c r="C511" s="87" t="s">
        <v>1000</v>
      </c>
      <c r="D511" s="87" t="s">
        <v>1001</v>
      </c>
      <c r="E511" s="87" t="s">
        <v>238</v>
      </c>
      <c r="F511" s="87" t="s">
        <v>1567</v>
      </c>
      <c r="G511" s="80" t="s">
        <v>459</v>
      </c>
      <c r="H511" s="64" t="s">
        <v>1003</v>
      </c>
      <c r="I511" s="20" t="s">
        <v>17</v>
      </c>
      <c r="J511" s="65" t="s">
        <v>1001</v>
      </c>
      <c r="K511" s="103" t="s">
        <v>1004</v>
      </c>
      <c r="L511" s="103" t="s">
        <v>1005</v>
      </c>
      <c r="M511" s="2"/>
    </row>
    <row r="512" spans="1:13" ht="114" x14ac:dyDescent="0.25">
      <c r="A512" s="85"/>
      <c r="B512" s="85"/>
      <c r="C512" s="87"/>
      <c r="D512" s="87"/>
      <c r="E512" s="87"/>
      <c r="F512" s="87"/>
      <c r="G512" s="80" t="s">
        <v>22</v>
      </c>
      <c r="H512" s="80" t="s">
        <v>23</v>
      </c>
      <c r="I512" s="20"/>
      <c r="J512" s="65"/>
      <c r="K512" s="103"/>
      <c r="L512" s="103"/>
      <c r="M512" s="2"/>
    </row>
    <row r="513" spans="1:13" ht="29.25" customHeight="1" x14ac:dyDescent="0.25">
      <c r="A513" s="85"/>
      <c r="B513" s="85"/>
      <c r="C513" s="87" t="s">
        <v>1006</v>
      </c>
      <c r="D513" s="87" t="s">
        <v>1006</v>
      </c>
      <c r="E513" s="87" t="s">
        <v>238</v>
      </c>
      <c r="F513" s="87" t="s">
        <v>1007</v>
      </c>
      <c r="G513" s="80" t="s">
        <v>27</v>
      </c>
      <c r="H513" s="64" t="s">
        <v>1008</v>
      </c>
      <c r="I513" s="103" t="s">
        <v>24</v>
      </c>
      <c r="J513" s="87">
        <v>28789075</v>
      </c>
      <c r="K513" s="103" t="s">
        <v>1004</v>
      </c>
      <c r="L513" s="103" t="s">
        <v>1005</v>
      </c>
      <c r="M513" s="2"/>
    </row>
    <row r="514" spans="1:13" ht="15.75" customHeight="1" x14ac:dyDescent="0.25">
      <c r="A514" s="85"/>
      <c r="B514" s="85"/>
      <c r="C514" s="87" t="s">
        <v>1009</v>
      </c>
      <c r="D514" s="87" t="s">
        <v>1009</v>
      </c>
      <c r="E514" s="87" t="s">
        <v>82</v>
      </c>
      <c r="F514" s="87" t="s">
        <v>1010</v>
      </c>
      <c r="G514" s="80" t="s">
        <v>30</v>
      </c>
      <c r="H514" s="80" t="s">
        <v>31</v>
      </c>
      <c r="I514" s="103"/>
      <c r="J514" s="87"/>
      <c r="K514" s="103" t="s">
        <v>1004</v>
      </c>
      <c r="L514" s="103" t="s">
        <v>1005</v>
      </c>
      <c r="M514" s="2"/>
    </row>
    <row r="515" spans="1:13" ht="29.25" customHeight="1" x14ac:dyDescent="0.25">
      <c r="A515" s="85"/>
      <c r="B515" s="85"/>
      <c r="C515" s="87" t="s">
        <v>1001</v>
      </c>
      <c r="D515" s="87" t="s">
        <v>1001</v>
      </c>
      <c r="E515" s="87" t="s">
        <v>20</v>
      </c>
      <c r="F515" s="87" t="s">
        <v>1002</v>
      </c>
      <c r="G515" s="80" t="s">
        <v>15</v>
      </c>
      <c r="H515" s="64" t="s">
        <v>16</v>
      </c>
      <c r="I515" s="103"/>
      <c r="J515" s="87"/>
      <c r="K515" s="103" t="s">
        <v>1004</v>
      </c>
      <c r="L515" s="103" t="s">
        <v>1005</v>
      </c>
      <c r="M515" s="2"/>
    </row>
    <row r="516" spans="1:13" ht="15.75" customHeight="1" x14ac:dyDescent="0.25">
      <c r="A516" s="85">
        <v>109</v>
      </c>
      <c r="B516" s="85" t="s">
        <v>1011</v>
      </c>
      <c r="C516" s="87" t="s">
        <v>1006</v>
      </c>
      <c r="D516" s="87" t="s">
        <v>1006</v>
      </c>
      <c r="E516" s="87" t="s">
        <v>13</v>
      </c>
      <c r="F516" s="87" t="s">
        <v>1568</v>
      </c>
      <c r="G516" s="80" t="s">
        <v>459</v>
      </c>
      <c r="H516" s="64" t="s">
        <v>1012</v>
      </c>
      <c r="I516" s="103" t="s">
        <v>17</v>
      </c>
      <c r="J516" s="109" t="s">
        <v>1569</v>
      </c>
      <c r="K516" s="103" t="s">
        <v>1013</v>
      </c>
      <c r="L516" s="103" t="s">
        <v>1014</v>
      </c>
      <c r="M516" s="2"/>
    </row>
    <row r="517" spans="1:13" ht="114" x14ac:dyDescent="0.25">
      <c r="A517" s="85"/>
      <c r="B517" s="85"/>
      <c r="C517" s="87"/>
      <c r="D517" s="87"/>
      <c r="E517" s="87"/>
      <c r="F517" s="87"/>
      <c r="G517" s="80" t="s">
        <v>22</v>
      </c>
      <c r="H517" s="80" t="s">
        <v>23</v>
      </c>
      <c r="I517" s="103"/>
      <c r="J517" s="109"/>
      <c r="K517" s="103"/>
      <c r="L517" s="103"/>
      <c r="M517" s="2"/>
    </row>
    <row r="518" spans="1:13" ht="29.25" customHeight="1" x14ac:dyDescent="0.25">
      <c r="A518" s="85"/>
      <c r="B518" s="85"/>
      <c r="C518" s="87" t="s">
        <v>1009</v>
      </c>
      <c r="D518" s="87" t="s">
        <v>1009</v>
      </c>
      <c r="E518" s="87" t="s">
        <v>82</v>
      </c>
      <c r="F518" s="87" t="s">
        <v>1010</v>
      </c>
      <c r="G518" s="80" t="s">
        <v>27</v>
      </c>
      <c r="H518" s="64" t="s">
        <v>475</v>
      </c>
      <c r="I518" s="103" t="s">
        <v>24</v>
      </c>
      <c r="J518" s="87" t="s">
        <v>1015</v>
      </c>
      <c r="K518" s="103" t="s">
        <v>1013</v>
      </c>
      <c r="L518" s="103" t="s">
        <v>1014</v>
      </c>
      <c r="M518" s="2"/>
    </row>
    <row r="519" spans="1:13" ht="15.75" customHeight="1" x14ac:dyDescent="0.25">
      <c r="A519" s="85"/>
      <c r="B519" s="85"/>
      <c r="C519" s="87" t="s">
        <v>1001</v>
      </c>
      <c r="D519" s="87" t="s">
        <v>1001</v>
      </c>
      <c r="E519" s="87" t="s">
        <v>20</v>
      </c>
      <c r="F519" s="87" t="s">
        <v>1002</v>
      </c>
      <c r="G519" s="80" t="s">
        <v>30</v>
      </c>
      <c r="H519" s="80" t="s">
        <v>31</v>
      </c>
      <c r="I519" s="103"/>
      <c r="J519" s="87"/>
      <c r="K519" s="103" t="s">
        <v>1013</v>
      </c>
      <c r="L519" s="103" t="s">
        <v>1014</v>
      </c>
      <c r="M519" s="2"/>
    </row>
    <row r="520" spans="1:13" ht="29.25" customHeight="1" x14ac:dyDescent="0.25">
      <c r="A520" s="85"/>
      <c r="B520" s="85"/>
      <c r="C520" s="87" t="s">
        <v>1006</v>
      </c>
      <c r="D520" s="87" t="s">
        <v>1006</v>
      </c>
      <c r="E520" s="87" t="s">
        <v>238</v>
      </c>
      <c r="F520" s="87" t="s">
        <v>1007</v>
      </c>
      <c r="G520" s="80" t="s">
        <v>15</v>
      </c>
      <c r="H520" s="64" t="s">
        <v>16</v>
      </c>
      <c r="I520" s="103"/>
      <c r="J520" s="87"/>
      <c r="K520" s="103" t="s">
        <v>1013</v>
      </c>
      <c r="L520" s="103" t="s">
        <v>1014</v>
      </c>
      <c r="M520" s="2"/>
    </row>
    <row r="521" spans="1:13" ht="15.75" customHeight="1" x14ac:dyDescent="0.25">
      <c r="A521" s="85">
        <v>110</v>
      </c>
      <c r="B521" s="85" t="s">
        <v>1016</v>
      </c>
      <c r="C521" s="87" t="s">
        <v>1017</v>
      </c>
      <c r="D521" s="87" t="s">
        <v>1009</v>
      </c>
      <c r="E521" s="87" t="s">
        <v>729</v>
      </c>
      <c r="F521" s="87" t="s">
        <v>1604</v>
      </c>
      <c r="G521" s="80" t="s">
        <v>459</v>
      </c>
      <c r="H521" s="64" t="s">
        <v>1018</v>
      </c>
      <c r="I521" s="103" t="s">
        <v>17</v>
      </c>
      <c r="J521" s="87" t="s">
        <v>1605</v>
      </c>
      <c r="K521" s="104">
        <v>44190.87</v>
      </c>
      <c r="L521" s="104">
        <v>5302904.4000000004</v>
      </c>
      <c r="M521" s="2"/>
    </row>
    <row r="522" spans="1:13" ht="114" x14ac:dyDescent="0.25">
      <c r="A522" s="85"/>
      <c r="B522" s="85"/>
      <c r="C522" s="87"/>
      <c r="D522" s="87"/>
      <c r="E522" s="87"/>
      <c r="F522" s="87"/>
      <c r="G522" s="80" t="s">
        <v>22</v>
      </c>
      <c r="H522" s="80" t="s">
        <v>23</v>
      </c>
      <c r="I522" s="103"/>
      <c r="J522" s="87"/>
      <c r="K522" s="104"/>
      <c r="L522" s="104"/>
      <c r="M522" s="2"/>
    </row>
    <row r="523" spans="1:13" ht="29.25" customHeight="1" x14ac:dyDescent="0.25">
      <c r="A523" s="85"/>
      <c r="B523" s="85"/>
      <c r="C523" s="87" t="s">
        <v>1001</v>
      </c>
      <c r="D523" s="87" t="s">
        <v>1001</v>
      </c>
      <c r="E523" s="87" t="s">
        <v>20</v>
      </c>
      <c r="F523" s="87" t="s">
        <v>1019</v>
      </c>
      <c r="G523" s="80" t="s">
        <v>27</v>
      </c>
      <c r="H523" s="64" t="s">
        <v>475</v>
      </c>
      <c r="I523" s="103" t="s">
        <v>24</v>
      </c>
      <c r="J523" s="87">
        <v>5326168</v>
      </c>
      <c r="K523" s="104" t="s">
        <v>1020</v>
      </c>
      <c r="L523" s="104" t="s">
        <v>1021</v>
      </c>
      <c r="M523" s="2"/>
    </row>
    <row r="524" spans="1:13" ht="15.75" customHeight="1" x14ac:dyDescent="0.25">
      <c r="A524" s="85"/>
      <c r="B524" s="85"/>
      <c r="C524" s="87" t="s">
        <v>1006</v>
      </c>
      <c r="D524" s="87" t="s">
        <v>1006</v>
      </c>
      <c r="E524" s="87" t="s">
        <v>20</v>
      </c>
      <c r="F524" s="87" t="s">
        <v>1022</v>
      </c>
      <c r="G524" s="80" t="s">
        <v>30</v>
      </c>
      <c r="H524" s="80" t="s">
        <v>31</v>
      </c>
      <c r="I524" s="103"/>
      <c r="J524" s="87"/>
      <c r="K524" s="104" t="s">
        <v>1020</v>
      </c>
      <c r="L524" s="104" t="s">
        <v>1021</v>
      </c>
      <c r="M524" s="2"/>
    </row>
    <row r="525" spans="1:13" ht="29.25" customHeight="1" x14ac:dyDescent="0.25">
      <c r="A525" s="85"/>
      <c r="B525" s="85"/>
      <c r="C525" s="87" t="s">
        <v>1009</v>
      </c>
      <c r="D525" s="87" t="s">
        <v>1009</v>
      </c>
      <c r="E525" s="87" t="s">
        <v>20</v>
      </c>
      <c r="F525" s="87" t="s">
        <v>1023</v>
      </c>
      <c r="G525" s="80" t="s">
        <v>15</v>
      </c>
      <c r="H525" s="64" t="s">
        <v>16</v>
      </c>
      <c r="I525" s="103"/>
      <c r="J525" s="87"/>
      <c r="K525" s="104" t="s">
        <v>1020</v>
      </c>
      <c r="L525" s="104" t="s">
        <v>1021</v>
      </c>
      <c r="M525" s="2"/>
    </row>
    <row r="526" spans="1:13" ht="15" customHeight="1" x14ac:dyDescent="0.25">
      <c r="A526" s="85">
        <v>111</v>
      </c>
      <c r="B526" s="85" t="s">
        <v>1024</v>
      </c>
      <c r="C526" s="87" t="s">
        <v>1017</v>
      </c>
      <c r="D526" s="87" t="s">
        <v>1009</v>
      </c>
      <c r="E526" s="87" t="s">
        <v>729</v>
      </c>
      <c r="F526" s="87" t="s">
        <v>1606</v>
      </c>
      <c r="G526" s="80" t="s">
        <v>459</v>
      </c>
      <c r="H526" s="64" t="s">
        <v>1025</v>
      </c>
      <c r="I526" s="103" t="s">
        <v>17</v>
      </c>
      <c r="J526" s="87" t="s">
        <v>1605</v>
      </c>
      <c r="K526" s="104">
        <v>22575.32</v>
      </c>
      <c r="L526" s="104">
        <v>2709038.4</v>
      </c>
      <c r="M526" s="2"/>
    </row>
    <row r="527" spans="1:13" ht="114" x14ac:dyDescent="0.25">
      <c r="A527" s="85"/>
      <c r="B527" s="85"/>
      <c r="C527" s="87"/>
      <c r="D527" s="87"/>
      <c r="E527" s="87"/>
      <c r="F527" s="87"/>
      <c r="G527" s="80" t="s">
        <v>22</v>
      </c>
      <c r="H527" s="80" t="s">
        <v>23</v>
      </c>
      <c r="I527" s="103"/>
      <c r="J527" s="87"/>
      <c r="K527" s="104"/>
      <c r="L527" s="104"/>
      <c r="M527" s="2"/>
    </row>
    <row r="528" spans="1:13" ht="28.5" customHeight="1" x14ac:dyDescent="0.25">
      <c r="A528" s="85"/>
      <c r="B528" s="85"/>
      <c r="C528" s="87" t="s">
        <v>1001</v>
      </c>
      <c r="D528" s="87" t="s">
        <v>1001</v>
      </c>
      <c r="E528" s="87" t="s">
        <v>20</v>
      </c>
      <c r="F528" s="87" t="s">
        <v>1019</v>
      </c>
      <c r="G528" s="80" t="s">
        <v>27</v>
      </c>
      <c r="H528" s="64" t="s">
        <v>475</v>
      </c>
      <c r="I528" s="103" t="s">
        <v>24</v>
      </c>
      <c r="J528" s="87">
        <v>5326168</v>
      </c>
      <c r="K528" s="104" t="s">
        <v>1026</v>
      </c>
      <c r="L528" s="104" t="s">
        <v>1027</v>
      </c>
      <c r="M528" s="2"/>
    </row>
    <row r="529" spans="1:13" ht="15" customHeight="1" x14ac:dyDescent="0.25">
      <c r="A529" s="85"/>
      <c r="B529" s="85"/>
      <c r="C529" s="87" t="s">
        <v>1006</v>
      </c>
      <c r="D529" s="87" t="s">
        <v>1006</v>
      </c>
      <c r="E529" s="87" t="s">
        <v>20</v>
      </c>
      <c r="F529" s="87" t="s">
        <v>1022</v>
      </c>
      <c r="G529" s="80" t="s">
        <v>30</v>
      </c>
      <c r="H529" s="80" t="s">
        <v>31</v>
      </c>
      <c r="I529" s="103"/>
      <c r="J529" s="87"/>
      <c r="K529" s="104" t="s">
        <v>1026</v>
      </c>
      <c r="L529" s="104" t="s">
        <v>1027</v>
      </c>
      <c r="M529" s="2"/>
    </row>
    <row r="530" spans="1:13" ht="29.45" customHeight="1" x14ac:dyDescent="0.25">
      <c r="A530" s="85"/>
      <c r="B530" s="85"/>
      <c r="C530" s="87" t="s">
        <v>1009</v>
      </c>
      <c r="D530" s="87" t="s">
        <v>1009</v>
      </c>
      <c r="E530" s="87" t="s">
        <v>20</v>
      </c>
      <c r="F530" s="87" t="s">
        <v>1023</v>
      </c>
      <c r="G530" s="80" t="s">
        <v>15</v>
      </c>
      <c r="H530" s="64" t="s">
        <v>16</v>
      </c>
      <c r="I530" s="103"/>
      <c r="J530" s="87"/>
      <c r="K530" s="104" t="s">
        <v>1026</v>
      </c>
      <c r="L530" s="104" t="s">
        <v>1027</v>
      </c>
      <c r="M530" s="2"/>
    </row>
    <row r="531" spans="1:13" ht="15.75" customHeight="1" x14ac:dyDescent="0.25">
      <c r="A531" s="85">
        <v>112</v>
      </c>
      <c r="B531" s="85" t="s">
        <v>1028</v>
      </c>
      <c r="C531" s="87" t="s">
        <v>1017</v>
      </c>
      <c r="D531" s="87" t="s">
        <v>1009</v>
      </c>
      <c r="E531" s="87" t="s">
        <v>59</v>
      </c>
      <c r="F531" s="115" t="s">
        <v>1911</v>
      </c>
      <c r="G531" s="80" t="s">
        <v>459</v>
      </c>
      <c r="H531" s="64" t="s">
        <v>1030</v>
      </c>
      <c r="I531" s="103" t="s">
        <v>17</v>
      </c>
      <c r="J531" s="109" t="s">
        <v>1031</v>
      </c>
      <c r="K531" s="103" t="s">
        <v>1032</v>
      </c>
      <c r="L531" s="103" t="s">
        <v>1033</v>
      </c>
      <c r="M531" s="2"/>
    </row>
    <row r="532" spans="1:13" ht="114" x14ac:dyDescent="0.25">
      <c r="A532" s="85"/>
      <c r="B532" s="85"/>
      <c r="C532" s="87"/>
      <c r="D532" s="87"/>
      <c r="E532" s="87"/>
      <c r="F532" s="115"/>
      <c r="G532" s="80" t="s">
        <v>22</v>
      </c>
      <c r="H532" s="80" t="s">
        <v>23</v>
      </c>
      <c r="I532" s="103"/>
      <c r="J532" s="109"/>
      <c r="K532" s="103"/>
      <c r="L532" s="103"/>
      <c r="M532" s="2"/>
    </row>
    <row r="533" spans="1:13" ht="15.75" customHeight="1" x14ac:dyDescent="0.25">
      <c r="A533" s="85"/>
      <c r="B533" s="85"/>
      <c r="C533" s="87" t="s">
        <v>1001</v>
      </c>
      <c r="D533" s="87" t="s">
        <v>1001</v>
      </c>
      <c r="E533" s="87" t="s">
        <v>20</v>
      </c>
      <c r="F533" s="115" t="s">
        <v>1029</v>
      </c>
      <c r="G533" s="80" t="s">
        <v>27</v>
      </c>
      <c r="H533" s="64" t="s">
        <v>475</v>
      </c>
      <c r="I533" s="103" t="s">
        <v>24</v>
      </c>
      <c r="J533" s="87">
        <v>33075263</v>
      </c>
      <c r="K533" s="103" t="s">
        <v>1032</v>
      </c>
      <c r="L533" s="103" t="s">
        <v>1034</v>
      </c>
      <c r="M533" s="2"/>
    </row>
    <row r="534" spans="1:13" ht="15.75" customHeight="1" x14ac:dyDescent="0.25">
      <c r="A534" s="85"/>
      <c r="B534" s="85"/>
      <c r="C534" s="87" t="s">
        <v>1006</v>
      </c>
      <c r="D534" s="87" t="s">
        <v>1006</v>
      </c>
      <c r="E534" s="87" t="s">
        <v>20</v>
      </c>
      <c r="F534" s="115" t="s">
        <v>1029</v>
      </c>
      <c r="G534" s="80" t="s">
        <v>30</v>
      </c>
      <c r="H534" s="80" t="s">
        <v>31</v>
      </c>
      <c r="I534" s="103"/>
      <c r="J534" s="87"/>
      <c r="K534" s="103" t="s">
        <v>1032</v>
      </c>
      <c r="L534" s="103" t="s">
        <v>1034</v>
      </c>
      <c r="M534" s="2"/>
    </row>
    <row r="535" spans="1:13" ht="29.25" customHeight="1" x14ac:dyDescent="0.25">
      <c r="A535" s="85"/>
      <c r="B535" s="85"/>
      <c r="C535" s="87" t="s">
        <v>1009</v>
      </c>
      <c r="D535" s="87" t="s">
        <v>1009</v>
      </c>
      <c r="E535" s="87" t="s">
        <v>20</v>
      </c>
      <c r="F535" s="115" t="s">
        <v>1029</v>
      </c>
      <c r="G535" s="80" t="s">
        <v>15</v>
      </c>
      <c r="H535" s="64" t="s">
        <v>16</v>
      </c>
      <c r="I535" s="103"/>
      <c r="J535" s="87"/>
      <c r="K535" s="103" t="s">
        <v>1032</v>
      </c>
      <c r="L535" s="103" t="s">
        <v>1034</v>
      </c>
      <c r="M535" s="2"/>
    </row>
    <row r="536" spans="1:13" ht="15.75" customHeight="1" x14ac:dyDescent="0.25">
      <c r="A536" s="85">
        <v>113</v>
      </c>
      <c r="B536" s="85" t="s">
        <v>1035</v>
      </c>
      <c r="C536" s="87" t="s">
        <v>1017</v>
      </c>
      <c r="D536" s="87" t="s">
        <v>1009</v>
      </c>
      <c r="E536" s="87" t="s">
        <v>13</v>
      </c>
      <c r="F536" s="87" t="s">
        <v>1022</v>
      </c>
      <c r="G536" s="80" t="s">
        <v>459</v>
      </c>
      <c r="H536" s="64" t="s">
        <v>1036</v>
      </c>
      <c r="I536" s="103" t="s">
        <v>17</v>
      </c>
      <c r="J536" s="87" t="s">
        <v>1037</v>
      </c>
      <c r="K536" s="103" t="s">
        <v>1038</v>
      </c>
      <c r="L536" s="103" t="s">
        <v>1039</v>
      </c>
      <c r="M536" s="2"/>
    </row>
    <row r="537" spans="1:13" ht="114" x14ac:dyDescent="0.25">
      <c r="A537" s="85"/>
      <c r="B537" s="85"/>
      <c r="C537" s="87"/>
      <c r="D537" s="87"/>
      <c r="E537" s="87"/>
      <c r="F537" s="87"/>
      <c r="G537" s="80" t="s">
        <v>22</v>
      </c>
      <c r="H537" s="80" t="s">
        <v>23</v>
      </c>
      <c r="I537" s="103"/>
      <c r="J537" s="87"/>
      <c r="K537" s="103"/>
      <c r="L537" s="103"/>
      <c r="M537" s="2"/>
    </row>
    <row r="538" spans="1:13" ht="15.75" customHeight="1" x14ac:dyDescent="0.25">
      <c r="A538" s="85"/>
      <c r="B538" s="85"/>
      <c r="C538" s="87" t="s">
        <v>1001</v>
      </c>
      <c r="D538" s="87" t="s">
        <v>1001</v>
      </c>
      <c r="E538" s="87" t="s">
        <v>13</v>
      </c>
      <c r="F538" s="87" t="s">
        <v>1023</v>
      </c>
      <c r="G538" s="80" t="s">
        <v>27</v>
      </c>
      <c r="H538" s="64" t="s">
        <v>475</v>
      </c>
      <c r="I538" s="103" t="s">
        <v>24</v>
      </c>
      <c r="J538" s="87" t="s">
        <v>1040</v>
      </c>
      <c r="K538" s="103" t="s">
        <v>1038</v>
      </c>
      <c r="L538" s="103" t="s">
        <v>1039</v>
      </c>
      <c r="M538" s="2"/>
    </row>
    <row r="539" spans="1:13" ht="15.75" customHeight="1" x14ac:dyDescent="0.25">
      <c r="A539" s="85"/>
      <c r="B539" s="85"/>
      <c r="C539" s="87" t="s">
        <v>1006</v>
      </c>
      <c r="D539" s="87" t="s">
        <v>1006</v>
      </c>
      <c r="E539" s="87"/>
      <c r="F539" s="87" t="s">
        <v>1019</v>
      </c>
      <c r="G539" s="80" t="s">
        <v>30</v>
      </c>
      <c r="H539" s="80" t="s">
        <v>31</v>
      </c>
      <c r="I539" s="103"/>
      <c r="J539" s="87"/>
      <c r="K539" s="103" t="s">
        <v>1038</v>
      </c>
      <c r="L539" s="103" t="s">
        <v>1039</v>
      </c>
      <c r="M539" s="2"/>
    </row>
    <row r="540" spans="1:13" ht="29.25" customHeight="1" x14ac:dyDescent="0.25">
      <c r="A540" s="85"/>
      <c r="B540" s="85"/>
      <c r="C540" s="87" t="s">
        <v>1009</v>
      </c>
      <c r="D540" s="87" t="s">
        <v>1009</v>
      </c>
      <c r="E540" s="87" t="s">
        <v>82</v>
      </c>
      <c r="F540" s="87" t="s">
        <v>1022</v>
      </c>
      <c r="G540" s="80" t="s">
        <v>15</v>
      </c>
      <c r="H540" s="64" t="s">
        <v>16</v>
      </c>
      <c r="I540" s="103"/>
      <c r="J540" s="87"/>
      <c r="K540" s="103" t="s">
        <v>1038</v>
      </c>
      <c r="L540" s="103" t="s">
        <v>1039</v>
      </c>
      <c r="M540" s="2"/>
    </row>
    <row r="541" spans="1:13" ht="15.75" customHeight="1" x14ac:dyDescent="0.25">
      <c r="A541" s="85">
        <v>114</v>
      </c>
      <c r="B541" s="85" t="s">
        <v>1041</v>
      </c>
      <c r="C541" s="87" t="s">
        <v>1017</v>
      </c>
      <c r="D541" s="87" t="s">
        <v>1009</v>
      </c>
      <c r="E541" s="87" t="s">
        <v>82</v>
      </c>
      <c r="F541" s="87" t="s">
        <v>1964</v>
      </c>
      <c r="G541" s="80" t="s">
        <v>459</v>
      </c>
      <c r="H541" s="64" t="s">
        <v>1042</v>
      </c>
      <c r="I541" s="103" t="s">
        <v>17</v>
      </c>
      <c r="J541" s="87" t="s">
        <v>1965</v>
      </c>
      <c r="K541" s="103" t="s">
        <v>1966</v>
      </c>
      <c r="L541" s="86">
        <v>304304</v>
      </c>
      <c r="M541" s="2"/>
    </row>
    <row r="542" spans="1:13" ht="114" x14ac:dyDescent="0.25">
      <c r="A542" s="85"/>
      <c r="B542" s="85"/>
      <c r="C542" s="87"/>
      <c r="D542" s="87"/>
      <c r="E542" s="87"/>
      <c r="F542" s="87"/>
      <c r="G542" s="80" t="s">
        <v>22</v>
      </c>
      <c r="H542" s="80" t="s">
        <v>23</v>
      </c>
      <c r="I542" s="103"/>
      <c r="J542" s="87"/>
      <c r="K542" s="103"/>
      <c r="L542" s="86"/>
      <c r="M542" s="2"/>
    </row>
    <row r="543" spans="1:13" ht="15.75" customHeight="1" x14ac:dyDescent="0.25">
      <c r="A543" s="85"/>
      <c r="B543" s="85"/>
      <c r="C543" s="87" t="s">
        <v>1001</v>
      </c>
      <c r="D543" s="87" t="s">
        <v>1001</v>
      </c>
      <c r="E543" s="87" t="s">
        <v>13</v>
      </c>
      <c r="F543" s="87" t="s">
        <v>1045</v>
      </c>
      <c r="G543" s="80" t="s">
        <v>27</v>
      </c>
      <c r="H543" s="64" t="s">
        <v>475</v>
      </c>
      <c r="I543" s="103" t="s">
        <v>24</v>
      </c>
      <c r="J543" s="87">
        <v>115137289</v>
      </c>
      <c r="K543" s="103" t="s">
        <v>1043</v>
      </c>
      <c r="L543" s="86" t="s">
        <v>1044</v>
      </c>
      <c r="M543" s="2"/>
    </row>
    <row r="544" spans="1:13" ht="15.75" customHeight="1" x14ac:dyDescent="0.25">
      <c r="A544" s="85"/>
      <c r="B544" s="85"/>
      <c r="C544" s="87" t="s">
        <v>1006</v>
      </c>
      <c r="D544" s="87" t="s">
        <v>1006</v>
      </c>
      <c r="E544" s="87"/>
      <c r="F544" s="87"/>
      <c r="G544" s="80" t="s">
        <v>30</v>
      </c>
      <c r="H544" s="80" t="s">
        <v>31</v>
      </c>
      <c r="I544" s="103"/>
      <c r="J544" s="87"/>
      <c r="K544" s="103" t="s">
        <v>1043</v>
      </c>
      <c r="L544" s="86" t="s">
        <v>1044</v>
      </c>
      <c r="M544" s="2"/>
    </row>
    <row r="545" spans="1:13" ht="29.25" customHeight="1" x14ac:dyDescent="0.25">
      <c r="A545" s="85"/>
      <c r="B545" s="85"/>
      <c r="C545" s="87" t="s">
        <v>1009</v>
      </c>
      <c r="D545" s="87" t="s">
        <v>1009</v>
      </c>
      <c r="E545" s="87" t="s">
        <v>82</v>
      </c>
      <c r="F545" s="87" t="s">
        <v>1046</v>
      </c>
      <c r="G545" s="80" t="s">
        <v>15</v>
      </c>
      <c r="H545" s="64" t="s">
        <v>16</v>
      </c>
      <c r="I545" s="103"/>
      <c r="J545" s="87"/>
      <c r="K545" s="103" t="s">
        <v>1043</v>
      </c>
      <c r="L545" s="86" t="s">
        <v>1044</v>
      </c>
      <c r="M545" s="2"/>
    </row>
    <row r="546" spans="1:13" ht="15.75" customHeight="1" x14ac:dyDescent="0.25">
      <c r="A546" s="85">
        <v>115</v>
      </c>
      <c r="B546" s="85" t="s">
        <v>1047</v>
      </c>
      <c r="C546" s="87" t="s">
        <v>1017</v>
      </c>
      <c r="D546" s="87" t="s">
        <v>1009</v>
      </c>
      <c r="E546" s="87" t="s">
        <v>82</v>
      </c>
      <c r="F546" s="87" t="s">
        <v>1045</v>
      </c>
      <c r="G546" s="80" t="s">
        <v>459</v>
      </c>
      <c r="H546" s="64" t="s">
        <v>1048</v>
      </c>
      <c r="I546" s="103" t="s">
        <v>17</v>
      </c>
      <c r="J546" s="109" t="s">
        <v>1049</v>
      </c>
      <c r="K546" s="103" t="s">
        <v>1050</v>
      </c>
      <c r="L546" s="103" t="s">
        <v>1051</v>
      </c>
      <c r="M546" s="2"/>
    </row>
    <row r="547" spans="1:13" ht="114" x14ac:dyDescent="0.25">
      <c r="A547" s="85"/>
      <c r="B547" s="85"/>
      <c r="C547" s="87"/>
      <c r="D547" s="87"/>
      <c r="E547" s="87"/>
      <c r="F547" s="87"/>
      <c r="G547" s="80" t="s">
        <v>22</v>
      </c>
      <c r="H547" s="80" t="s">
        <v>23</v>
      </c>
      <c r="I547" s="103"/>
      <c r="J547" s="109"/>
      <c r="K547" s="103"/>
      <c r="L547" s="103"/>
      <c r="M547" s="2"/>
    </row>
    <row r="548" spans="1:13" ht="15.75" customHeight="1" x14ac:dyDescent="0.25">
      <c r="A548" s="85"/>
      <c r="B548" s="85"/>
      <c r="C548" s="87" t="s">
        <v>1001</v>
      </c>
      <c r="D548" s="87" t="s">
        <v>1001</v>
      </c>
      <c r="E548" s="87" t="s">
        <v>13</v>
      </c>
      <c r="F548" s="87"/>
      <c r="G548" s="80" t="s">
        <v>27</v>
      </c>
      <c r="H548" s="64" t="s">
        <v>475</v>
      </c>
      <c r="I548" s="103" t="s">
        <v>24</v>
      </c>
      <c r="J548" s="87">
        <v>26731282</v>
      </c>
      <c r="K548" s="103"/>
      <c r="L548" s="103"/>
      <c r="M548" s="2"/>
    </row>
    <row r="549" spans="1:13" ht="15.75" customHeight="1" x14ac:dyDescent="0.25">
      <c r="A549" s="85">
        <v>116</v>
      </c>
      <c r="B549" s="85" t="s">
        <v>1052</v>
      </c>
      <c r="C549" s="87" t="s">
        <v>1006</v>
      </c>
      <c r="D549" s="87" t="s">
        <v>1006</v>
      </c>
      <c r="E549" s="87"/>
      <c r="F549" s="87" t="s">
        <v>1045</v>
      </c>
      <c r="G549" s="80" t="s">
        <v>30</v>
      </c>
      <c r="H549" s="80" t="s">
        <v>31</v>
      </c>
      <c r="I549" s="103"/>
      <c r="J549" s="87"/>
      <c r="K549" s="103" t="s">
        <v>1050</v>
      </c>
      <c r="L549" s="103" t="s">
        <v>1051</v>
      </c>
      <c r="M549" s="2"/>
    </row>
    <row r="550" spans="1:13" ht="29.25" customHeight="1" x14ac:dyDescent="0.25">
      <c r="A550" s="85"/>
      <c r="B550" s="85"/>
      <c r="C550" s="87" t="s">
        <v>1009</v>
      </c>
      <c r="D550" s="87" t="s">
        <v>1009</v>
      </c>
      <c r="E550" s="87" t="s">
        <v>82</v>
      </c>
      <c r="F550" s="87"/>
      <c r="G550" s="80" t="s">
        <v>15</v>
      </c>
      <c r="H550" s="64" t="s">
        <v>16</v>
      </c>
      <c r="I550" s="103"/>
      <c r="J550" s="87"/>
      <c r="K550" s="103"/>
      <c r="L550" s="103"/>
      <c r="M550" s="2"/>
    </row>
    <row r="551" spans="1:13" ht="15.75" customHeight="1" x14ac:dyDescent="0.25">
      <c r="A551" s="85">
        <v>117</v>
      </c>
      <c r="B551" s="85" t="s">
        <v>1053</v>
      </c>
      <c r="C551" s="87" t="s">
        <v>1017</v>
      </c>
      <c r="D551" s="87" t="s">
        <v>1009</v>
      </c>
      <c r="E551" s="87" t="s">
        <v>757</v>
      </c>
      <c r="F551" s="87" t="s">
        <v>1926</v>
      </c>
      <c r="G551" s="80" t="s">
        <v>459</v>
      </c>
      <c r="H551" s="64" t="s">
        <v>1054</v>
      </c>
      <c r="I551" s="103" t="s">
        <v>17</v>
      </c>
      <c r="J551" s="87" t="s">
        <v>1603</v>
      </c>
      <c r="K551" s="86">
        <v>15910.16</v>
      </c>
      <c r="L551" s="86">
        <v>381843.84</v>
      </c>
      <c r="M551" s="2"/>
    </row>
    <row r="552" spans="1:13" ht="114" x14ac:dyDescent="0.25">
      <c r="A552" s="85"/>
      <c r="B552" s="85"/>
      <c r="C552" s="87"/>
      <c r="D552" s="87"/>
      <c r="E552" s="87"/>
      <c r="F552" s="87"/>
      <c r="G552" s="80" t="s">
        <v>22</v>
      </c>
      <c r="H552" s="80" t="s">
        <v>23</v>
      </c>
      <c r="I552" s="103"/>
      <c r="J552" s="87"/>
      <c r="K552" s="86"/>
      <c r="L552" s="86"/>
      <c r="M552" s="2"/>
    </row>
    <row r="553" spans="1:13" ht="15.75" customHeight="1" x14ac:dyDescent="0.25">
      <c r="A553" s="85"/>
      <c r="B553" s="85"/>
      <c r="C553" s="87" t="s">
        <v>1001</v>
      </c>
      <c r="D553" s="87" t="s">
        <v>1001</v>
      </c>
      <c r="E553" s="87" t="s">
        <v>13</v>
      </c>
      <c r="F553" s="87" t="s">
        <v>1057</v>
      </c>
      <c r="G553" s="80" t="s">
        <v>27</v>
      </c>
      <c r="H553" s="64" t="s">
        <v>475</v>
      </c>
      <c r="I553" s="103" t="s">
        <v>24</v>
      </c>
      <c r="J553" s="87">
        <v>64432</v>
      </c>
      <c r="K553" s="86" t="s">
        <v>1055</v>
      </c>
      <c r="L553" s="86" t="s">
        <v>1056</v>
      </c>
      <c r="M553" s="2"/>
    </row>
    <row r="554" spans="1:13" ht="15.75" customHeight="1" x14ac:dyDescent="0.25">
      <c r="A554" s="85"/>
      <c r="B554" s="85"/>
      <c r="C554" s="87" t="s">
        <v>1006</v>
      </c>
      <c r="D554" s="87" t="s">
        <v>1006</v>
      </c>
      <c r="E554" s="87" t="s">
        <v>13</v>
      </c>
      <c r="F554" s="87" t="s">
        <v>1046</v>
      </c>
      <c r="G554" s="80" t="s">
        <v>30</v>
      </c>
      <c r="H554" s="80" t="s">
        <v>31</v>
      </c>
      <c r="I554" s="103"/>
      <c r="J554" s="87"/>
      <c r="K554" s="86" t="s">
        <v>1055</v>
      </c>
      <c r="L554" s="86" t="s">
        <v>1056</v>
      </c>
      <c r="M554" s="2"/>
    </row>
    <row r="555" spans="1:13" ht="29.25" customHeight="1" x14ac:dyDescent="0.25">
      <c r="A555" s="85"/>
      <c r="B555" s="85"/>
      <c r="C555" s="87" t="s">
        <v>1009</v>
      </c>
      <c r="D555" s="87" t="s">
        <v>1009</v>
      </c>
      <c r="E555" s="87" t="s">
        <v>13</v>
      </c>
      <c r="F555" s="87" t="s">
        <v>1057</v>
      </c>
      <c r="G555" s="80" t="s">
        <v>15</v>
      </c>
      <c r="H555" s="64" t="s">
        <v>16</v>
      </c>
      <c r="I555" s="103"/>
      <c r="J555" s="87"/>
      <c r="K555" s="86" t="s">
        <v>1055</v>
      </c>
      <c r="L555" s="86" t="s">
        <v>1056</v>
      </c>
      <c r="M555" s="2"/>
    </row>
    <row r="556" spans="1:13" ht="15" customHeight="1" x14ac:dyDescent="0.25">
      <c r="A556" s="85">
        <v>118</v>
      </c>
      <c r="B556" s="85" t="s">
        <v>1058</v>
      </c>
      <c r="C556" s="87" t="s">
        <v>1017</v>
      </c>
      <c r="D556" s="87" t="s">
        <v>1009</v>
      </c>
      <c r="E556" s="87" t="s">
        <v>59</v>
      </c>
      <c r="F556" s="87" t="s">
        <v>1701</v>
      </c>
      <c r="G556" s="80" t="s">
        <v>459</v>
      </c>
      <c r="H556" s="64" t="s">
        <v>1059</v>
      </c>
      <c r="I556" s="103" t="s">
        <v>17</v>
      </c>
      <c r="J556" s="87" t="s">
        <v>1603</v>
      </c>
      <c r="K556" s="103" t="s">
        <v>1060</v>
      </c>
      <c r="L556" s="103" t="s">
        <v>1061</v>
      </c>
      <c r="M556" s="2"/>
    </row>
    <row r="557" spans="1:13" ht="114" x14ac:dyDescent="0.25">
      <c r="A557" s="85"/>
      <c r="B557" s="85"/>
      <c r="C557" s="87"/>
      <c r="D557" s="87"/>
      <c r="E557" s="87"/>
      <c r="F557" s="87"/>
      <c r="G557" s="80" t="s">
        <v>22</v>
      </c>
      <c r="H557" s="80" t="s">
        <v>23</v>
      </c>
      <c r="I557" s="103"/>
      <c r="J557" s="87"/>
      <c r="K557" s="103"/>
      <c r="L557" s="103"/>
      <c r="M557" s="2"/>
    </row>
    <row r="558" spans="1:13" ht="15.75" customHeight="1" x14ac:dyDescent="0.25">
      <c r="A558" s="85"/>
      <c r="B558" s="85"/>
      <c r="C558" s="87" t="s">
        <v>1001</v>
      </c>
      <c r="D558" s="87" t="s">
        <v>1001</v>
      </c>
      <c r="E558" s="87" t="s">
        <v>13</v>
      </c>
      <c r="F558" s="87" t="s">
        <v>1057</v>
      </c>
      <c r="G558" s="80" t="s">
        <v>27</v>
      </c>
      <c r="H558" s="64" t="s">
        <v>475</v>
      </c>
      <c r="I558" s="103" t="s">
        <v>24</v>
      </c>
      <c r="J558" s="87">
        <v>64432</v>
      </c>
      <c r="K558" s="103" t="s">
        <v>1060</v>
      </c>
      <c r="L558" s="103" t="s">
        <v>1061</v>
      </c>
      <c r="M558" s="2"/>
    </row>
    <row r="559" spans="1:13" ht="15.75" customHeight="1" x14ac:dyDescent="0.25">
      <c r="A559" s="85"/>
      <c r="B559" s="85"/>
      <c r="C559" s="87" t="s">
        <v>1006</v>
      </c>
      <c r="D559" s="87" t="s">
        <v>1006</v>
      </c>
      <c r="E559" s="87" t="s">
        <v>13</v>
      </c>
      <c r="F559" s="87" t="s">
        <v>1057</v>
      </c>
      <c r="G559" s="80" t="s">
        <v>30</v>
      </c>
      <c r="H559" s="80" t="s">
        <v>31</v>
      </c>
      <c r="I559" s="103"/>
      <c r="J559" s="87"/>
      <c r="K559" s="103" t="s">
        <v>1060</v>
      </c>
      <c r="L559" s="103" t="s">
        <v>1061</v>
      </c>
      <c r="M559" s="2"/>
    </row>
    <row r="560" spans="1:13" ht="29.25" customHeight="1" x14ac:dyDescent="0.25">
      <c r="A560" s="85"/>
      <c r="B560" s="85"/>
      <c r="C560" s="87" t="s">
        <v>1009</v>
      </c>
      <c r="D560" s="87" t="s">
        <v>1009</v>
      </c>
      <c r="E560" s="87" t="s">
        <v>13</v>
      </c>
      <c r="F560" s="87" t="s">
        <v>1057</v>
      </c>
      <c r="G560" s="80" t="s">
        <v>15</v>
      </c>
      <c r="H560" s="64" t="s">
        <v>16</v>
      </c>
      <c r="I560" s="103"/>
      <c r="J560" s="87"/>
      <c r="K560" s="103" t="s">
        <v>1060</v>
      </c>
      <c r="L560" s="103" t="s">
        <v>1061</v>
      </c>
      <c r="M560" s="2"/>
    </row>
    <row r="561" spans="1:13" ht="15.75" customHeight="1" x14ac:dyDescent="0.25">
      <c r="A561" s="85">
        <v>119</v>
      </c>
      <c r="B561" s="85" t="s">
        <v>1062</v>
      </c>
      <c r="C561" s="87" t="s">
        <v>1017</v>
      </c>
      <c r="D561" s="87" t="s">
        <v>1009</v>
      </c>
      <c r="E561" s="87" t="s">
        <v>59</v>
      </c>
      <c r="F561" s="87" t="s">
        <v>1957</v>
      </c>
      <c r="G561" s="80" t="s">
        <v>459</v>
      </c>
      <c r="H561" s="64" t="s">
        <v>1064</v>
      </c>
      <c r="I561" s="103" t="s">
        <v>17</v>
      </c>
      <c r="J561" s="87" t="s">
        <v>1958</v>
      </c>
      <c r="K561" s="104">
        <v>18740.8</v>
      </c>
      <c r="L561" s="104">
        <v>449779.20000000001</v>
      </c>
      <c r="M561" s="2"/>
    </row>
    <row r="562" spans="1:13" ht="114" x14ac:dyDescent="0.25">
      <c r="A562" s="85"/>
      <c r="B562" s="85"/>
      <c r="C562" s="87"/>
      <c r="D562" s="87"/>
      <c r="E562" s="87"/>
      <c r="F562" s="87"/>
      <c r="G562" s="80" t="s">
        <v>22</v>
      </c>
      <c r="H562" s="80" t="s">
        <v>23</v>
      </c>
      <c r="I562" s="103"/>
      <c r="J562" s="87"/>
      <c r="K562" s="104"/>
      <c r="L562" s="104"/>
      <c r="M562" s="2"/>
    </row>
    <row r="563" spans="1:13" ht="15.75" customHeight="1" x14ac:dyDescent="0.25">
      <c r="A563" s="85"/>
      <c r="B563" s="85"/>
      <c r="C563" s="87" t="s">
        <v>1001</v>
      </c>
      <c r="D563" s="87" t="s">
        <v>1001</v>
      </c>
      <c r="E563" s="87" t="s">
        <v>13</v>
      </c>
      <c r="F563" s="87" t="s">
        <v>1067</v>
      </c>
      <c r="G563" s="80" t="s">
        <v>27</v>
      </c>
      <c r="H563" s="64" t="s">
        <v>475</v>
      </c>
      <c r="I563" s="103" t="s">
        <v>24</v>
      </c>
      <c r="J563" s="87">
        <v>77614836</v>
      </c>
      <c r="K563" s="104" t="s">
        <v>1065</v>
      </c>
      <c r="L563" s="104" t="s">
        <v>1066</v>
      </c>
      <c r="M563" s="2"/>
    </row>
    <row r="564" spans="1:13" ht="15.75" customHeight="1" x14ac:dyDescent="0.25">
      <c r="A564" s="85"/>
      <c r="B564" s="85"/>
      <c r="C564" s="87" t="s">
        <v>1006</v>
      </c>
      <c r="D564" s="87" t="s">
        <v>1006</v>
      </c>
      <c r="E564" s="87" t="s">
        <v>13</v>
      </c>
      <c r="F564" s="87" t="s">
        <v>1068</v>
      </c>
      <c r="G564" s="80" t="s">
        <v>30</v>
      </c>
      <c r="H564" s="80" t="s">
        <v>31</v>
      </c>
      <c r="I564" s="103"/>
      <c r="J564" s="87"/>
      <c r="K564" s="104" t="s">
        <v>1065</v>
      </c>
      <c r="L564" s="104" t="s">
        <v>1066</v>
      </c>
      <c r="M564" s="2"/>
    </row>
    <row r="565" spans="1:13" ht="29.25" customHeight="1" x14ac:dyDescent="0.25">
      <c r="A565" s="85"/>
      <c r="B565" s="85"/>
      <c r="C565" s="87" t="s">
        <v>1009</v>
      </c>
      <c r="D565" s="87" t="s">
        <v>1009</v>
      </c>
      <c r="E565" s="87" t="s">
        <v>13</v>
      </c>
      <c r="F565" s="87" t="s">
        <v>1063</v>
      </c>
      <c r="G565" s="80" t="s">
        <v>15</v>
      </c>
      <c r="H565" s="64" t="s">
        <v>16</v>
      </c>
      <c r="I565" s="103"/>
      <c r="J565" s="87"/>
      <c r="K565" s="104" t="s">
        <v>1065</v>
      </c>
      <c r="L565" s="104" t="s">
        <v>1066</v>
      </c>
      <c r="M565" s="2"/>
    </row>
    <row r="566" spans="1:13" ht="15.75" customHeight="1" x14ac:dyDescent="0.25">
      <c r="A566" s="85">
        <v>120</v>
      </c>
      <c r="B566" s="85" t="s">
        <v>1069</v>
      </c>
      <c r="C566" s="87" t="s">
        <v>1017</v>
      </c>
      <c r="D566" s="87" t="s">
        <v>1009</v>
      </c>
      <c r="E566" s="87" t="s">
        <v>470</v>
      </c>
      <c r="F566" s="87" t="s">
        <v>1924</v>
      </c>
      <c r="G566" s="80" t="s">
        <v>459</v>
      </c>
      <c r="H566" s="64" t="s">
        <v>1070</v>
      </c>
      <c r="I566" s="103" t="s">
        <v>17</v>
      </c>
      <c r="J566" s="87"/>
      <c r="K566" s="104">
        <v>15413</v>
      </c>
      <c r="L566" s="104">
        <v>369912</v>
      </c>
      <c r="M566" s="2"/>
    </row>
    <row r="567" spans="1:13" ht="114" x14ac:dyDescent="0.25">
      <c r="A567" s="85"/>
      <c r="B567" s="85"/>
      <c r="C567" s="87"/>
      <c r="D567" s="87"/>
      <c r="E567" s="87"/>
      <c r="F567" s="87"/>
      <c r="G567" s="80" t="s">
        <v>22</v>
      </c>
      <c r="H567" s="80" t="s">
        <v>23</v>
      </c>
      <c r="I567" s="103"/>
      <c r="J567" s="87"/>
      <c r="K567" s="104"/>
      <c r="L567" s="104"/>
      <c r="M567" s="2"/>
    </row>
    <row r="568" spans="1:13" ht="15.75" customHeight="1" x14ac:dyDescent="0.25">
      <c r="A568" s="85"/>
      <c r="B568" s="85"/>
      <c r="C568" s="87" t="s">
        <v>1001</v>
      </c>
      <c r="D568" s="87" t="s">
        <v>1001</v>
      </c>
      <c r="E568" s="87" t="s">
        <v>13</v>
      </c>
      <c r="F568" s="87" t="s">
        <v>1068</v>
      </c>
      <c r="G568" s="80" t="s">
        <v>27</v>
      </c>
      <c r="H568" s="64" t="s">
        <v>475</v>
      </c>
      <c r="I568" s="103" t="s">
        <v>24</v>
      </c>
      <c r="J568" s="87" t="s">
        <v>1073</v>
      </c>
      <c r="K568" s="104" t="s">
        <v>1071</v>
      </c>
      <c r="L568" s="104" t="s">
        <v>1072</v>
      </c>
      <c r="M568" s="2"/>
    </row>
    <row r="569" spans="1:13" ht="15.75" customHeight="1" x14ac:dyDescent="0.25">
      <c r="A569" s="85"/>
      <c r="B569" s="85"/>
      <c r="C569" s="87" t="s">
        <v>1006</v>
      </c>
      <c r="D569" s="87" t="s">
        <v>1006</v>
      </c>
      <c r="E569" s="87" t="s">
        <v>13</v>
      </c>
      <c r="F569" s="87" t="s">
        <v>1063</v>
      </c>
      <c r="G569" s="80" t="s">
        <v>30</v>
      </c>
      <c r="H569" s="80" t="s">
        <v>31</v>
      </c>
      <c r="I569" s="103"/>
      <c r="J569" s="87"/>
      <c r="K569" s="104" t="s">
        <v>1071</v>
      </c>
      <c r="L569" s="104" t="s">
        <v>1072</v>
      </c>
      <c r="M569" s="2"/>
    </row>
    <row r="570" spans="1:13" ht="29.25" customHeight="1" x14ac:dyDescent="0.25">
      <c r="A570" s="85"/>
      <c r="B570" s="85"/>
      <c r="C570" s="87" t="s">
        <v>1009</v>
      </c>
      <c r="D570" s="87" t="s">
        <v>1009</v>
      </c>
      <c r="E570" s="87" t="s">
        <v>13</v>
      </c>
      <c r="F570" s="87" t="s">
        <v>1067</v>
      </c>
      <c r="G570" s="80" t="s">
        <v>15</v>
      </c>
      <c r="H570" s="64" t="s">
        <v>16</v>
      </c>
      <c r="I570" s="103"/>
      <c r="J570" s="87"/>
      <c r="K570" s="104" t="s">
        <v>1071</v>
      </c>
      <c r="L570" s="104" t="s">
        <v>1072</v>
      </c>
      <c r="M570" s="2"/>
    </row>
    <row r="571" spans="1:13" ht="15.75" customHeight="1" x14ac:dyDescent="0.25">
      <c r="A571" s="85">
        <v>121</v>
      </c>
      <c r="B571" s="85" t="s">
        <v>1074</v>
      </c>
      <c r="C571" s="87" t="s">
        <v>1017</v>
      </c>
      <c r="D571" s="87" t="s">
        <v>1009</v>
      </c>
      <c r="E571" s="87" t="s">
        <v>82</v>
      </c>
      <c r="F571" s="87" t="s">
        <v>1068</v>
      </c>
      <c r="G571" s="80" t="s">
        <v>459</v>
      </c>
      <c r="H571" s="64" t="s">
        <v>1075</v>
      </c>
      <c r="I571" s="103" t="s">
        <v>17</v>
      </c>
      <c r="J571" s="87" t="s">
        <v>1076</v>
      </c>
      <c r="K571" s="103" t="s">
        <v>1077</v>
      </c>
      <c r="L571" s="103" t="s">
        <v>1078</v>
      </c>
      <c r="M571" s="2"/>
    </row>
    <row r="572" spans="1:13" ht="114" x14ac:dyDescent="0.25">
      <c r="A572" s="85"/>
      <c r="B572" s="85"/>
      <c r="C572" s="87"/>
      <c r="D572" s="87"/>
      <c r="E572" s="87"/>
      <c r="F572" s="87"/>
      <c r="G572" s="80" t="s">
        <v>22</v>
      </c>
      <c r="H572" s="80" t="s">
        <v>23</v>
      </c>
      <c r="I572" s="103"/>
      <c r="J572" s="87"/>
      <c r="K572" s="103"/>
      <c r="L572" s="103"/>
      <c r="M572" s="2"/>
    </row>
    <row r="573" spans="1:13" ht="15.75" customHeight="1" x14ac:dyDescent="0.25">
      <c r="A573" s="85"/>
      <c r="B573" s="85"/>
      <c r="C573" s="87" t="s">
        <v>1001</v>
      </c>
      <c r="D573" s="87" t="s">
        <v>1001</v>
      </c>
      <c r="E573" s="87"/>
      <c r="F573" s="87" t="s">
        <v>1063</v>
      </c>
      <c r="G573" s="80" t="s">
        <v>27</v>
      </c>
      <c r="H573" s="64" t="s">
        <v>475</v>
      </c>
      <c r="I573" s="103" t="s">
        <v>24</v>
      </c>
      <c r="J573" s="87" t="s">
        <v>1079</v>
      </c>
      <c r="K573" s="103" t="s">
        <v>1077</v>
      </c>
      <c r="L573" s="103" t="s">
        <v>1078</v>
      </c>
      <c r="M573" s="2"/>
    </row>
    <row r="574" spans="1:13" ht="15.75" customHeight="1" x14ac:dyDescent="0.25">
      <c r="A574" s="85"/>
      <c r="B574" s="85"/>
      <c r="C574" s="87" t="s">
        <v>1006</v>
      </c>
      <c r="D574" s="87" t="s">
        <v>1006</v>
      </c>
      <c r="E574" s="87"/>
      <c r="F574" s="87" t="s">
        <v>1067</v>
      </c>
      <c r="G574" s="80" t="s">
        <v>30</v>
      </c>
      <c r="H574" s="80" t="s">
        <v>31</v>
      </c>
      <c r="I574" s="103"/>
      <c r="J574" s="87"/>
      <c r="K574" s="103" t="s">
        <v>1077</v>
      </c>
      <c r="L574" s="103" t="s">
        <v>1078</v>
      </c>
      <c r="M574" s="2"/>
    </row>
    <row r="575" spans="1:13" ht="29.25" customHeight="1" x14ac:dyDescent="0.25">
      <c r="A575" s="85"/>
      <c r="B575" s="85"/>
      <c r="C575" s="87" t="s">
        <v>1009</v>
      </c>
      <c r="D575" s="87" t="s">
        <v>1009</v>
      </c>
      <c r="E575" s="87"/>
      <c r="F575" s="87" t="s">
        <v>1068</v>
      </c>
      <c r="G575" s="80" t="s">
        <v>15</v>
      </c>
      <c r="H575" s="64" t="s">
        <v>16</v>
      </c>
      <c r="I575" s="103"/>
      <c r="J575" s="87"/>
      <c r="K575" s="103" t="s">
        <v>1077</v>
      </c>
      <c r="L575" s="103" t="s">
        <v>1078</v>
      </c>
      <c r="M575" s="2"/>
    </row>
    <row r="576" spans="1:13" ht="15.75" customHeight="1" x14ac:dyDescent="0.25">
      <c r="A576" s="85">
        <v>122</v>
      </c>
      <c r="B576" s="85" t="s">
        <v>1080</v>
      </c>
      <c r="C576" s="87" t="s">
        <v>1017</v>
      </c>
      <c r="D576" s="87" t="s">
        <v>1009</v>
      </c>
      <c r="E576" s="87" t="s">
        <v>82</v>
      </c>
      <c r="F576" s="87" t="s">
        <v>1081</v>
      </c>
      <c r="G576" s="80" t="s">
        <v>459</v>
      </c>
      <c r="H576" s="64" t="s">
        <v>1082</v>
      </c>
      <c r="I576" s="103" t="s">
        <v>17</v>
      </c>
      <c r="J576" s="87" t="s">
        <v>1083</v>
      </c>
      <c r="K576" s="103" t="s">
        <v>1084</v>
      </c>
      <c r="L576" s="103" t="s">
        <v>1085</v>
      </c>
      <c r="M576" s="2"/>
    </row>
    <row r="577" spans="1:13" ht="114" x14ac:dyDescent="0.25">
      <c r="A577" s="85"/>
      <c r="B577" s="85"/>
      <c r="C577" s="87"/>
      <c r="D577" s="87"/>
      <c r="E577" s="87"/>
      <c r="F577" s="87"/>
      <c r="G577" s="80" t="s">
        <v>22</v>
      </c>
      <c r="H577" s="80" t="s">
        <v>23</v>
      </c>
      <c r="I577" s="103"/>
      <c r="J577" s="87"/>
      <c r="K577" s="103"/>
      <c r="L577" s="103"/>
      <c r="M577" s="2"/>
    </row>
    <row r="578" spans="1:13" ht="15.75" customHeight="1" x14ac:dyDescent="0.25">
      <c r="A578" s="85"/>
      <c r="B578" s="85"/>
      <c r="C578" s="87" t="s">
        <v>1001</v>
      </c>
      <c r="D578" s="87" t="s">
        <v>1001</v>
      </c>
      <c r="E578" s="87"/>
      <c r="F578" s="87" t="s">
        <v>1086</v>
      </c>
      <c r="G578" s="80" t="s">
        <v>27</v>
      </c>
      <c r="H578" s="64" t="s">
        <v>475</v>
      </c>
      <c r="I578" s="103" t="s">
        <v>24</v>
      </c>
      <c r="J578" s="87">
        <v>99231379</v>
      </c>
      <c r="K578" s="103" t="s">
        <v>1084</v>
      </c>
      <c r="L578" s="103" t="s">
        <v>1085</v>
      </c>
      <c r="M578" s="2"/>
    </row>
    <row r="579" spans="1:13" ht="63.75" customHeight="1" x14ac:dyDescent="0.25">
      <c r="A579" s="85"/>
      <c r="B579" s="85"/>
      <c r="C579" s="87" t="s">
        <v>1006</v>
      </c>
      <c r="D579" s="87" t="s">
        <v>1006</v>
      </c>
      <c r="E579" s="87"/>
      <c r="F579" s="87" t="s">
        <v>1087</v>
      </c>
      <c r="G579" s="80" t="s">
        <v>30</v>
      </c>
      <c r="H579" s="80" t="s">
        <v>31</v>
      </c>
      <c r="I579" s="103"/>
      <c r="J579" s="87"/>
      <c r="K579" s="103" t="s">
        <v>1084</v>
      </c>
      <c r="L579" s="103" t="s">
        <v>1085</v>
      </c>
      <c r="M579" s="2"/>
    </row>
    <row r="580" spans="1:13" ht="63.75" customHeight="1" x14ac:dyDescent="0.25">
      <c r="A580" s="85"/>
      <c r="B580" s="85"/>
      <c r="C580" s="87" t="s">
        <v>1009</v>
      </c>
      <c r="D580" s="87" t="s">
        <v>1009</v>
      </c>
      <c r="E580" s="87"/>
      <c r="F580" s="87" t="s">
        <v>1081</v>
      </c>
      <c r="G580" s="80" t="s">
        <v>15</v>
      </c>
      <c r="H580" s="64" t="s">
        <v>16</v>
      </c>
      <c r="I580" s="103"/>
      <c r="J580" s="87"/>
      <c r="K580" s="103" t="s">
        <v>1084</v>
      </c>
      <c r="L580" s="103" t="s">
        <v>1085</v>
      </c>
      <c r="M580" s="2"/>
    </row>
    <row r="581" spans="1:13" ht="63.75" customHeight="1" x14ac:dyDescent="0.25">
      <c r="A581" s="85">
        <v>123</v>
      </c>
      <c r="B581" s="85" t="s">
        <v>1088</v>
      </c>
      <c r="C581" s="87" t="s">
        <v>1017</v>
      </c>
      <c r="D581" s="87" t="s">
        <v>1009</v>
      </c>
      <c r="E581" s="87" t="s">
        <v>238</v>
      </c>
      <c r="F581" s="87" t="s">
        <v>1531</v>
      </c>
      <c r="G581" s="80" t="s">
        <v>459</v>
      </c>
      <c r="H581" s="64" t="s">
        <v>1089</v>
      </c>
      <c r="I581" s="103" t="s">
        <v>17</v>
      </c>
      <c r="J581" s="87" t="s">
        <v>1090</v>
      </c>
      <c r="K581" s="86">
        <v>5140.72</v>
      </c>
      <c r="L581" s="86">
        <v>308443.2</v>
      </c>
      <c r="M581" s="2"/>
    </row>
    <row r="582" spans="1:13" ht="117.75" customHeight="1" x14ac:dyDescent="0.25">
      <c r="A582" s="85"/>
      <c r="B582" s="85"/>
      <c r="C582" s="87"/>
      <c r="D582" s="87"/>
      <c r="E582" s="87"/>
      <c r="F582" s="87"/>
      <c r="G582" s="80" t="s">
        <v>22</v>
      </c>
      <c r="H582" s="80" t="s">
        <v>23</v>
      </c>
      <c r="I582" s="103"/>
      <c r="J582" s="87"/>
      <c r="K582" s="86"/>
      <c r="L582" s="86"/>
      <c r="M582" s="2"/>
    </row>
    <row r="583" spans="1:13" ht="42" customHeight="1" x14ac:dyDescent="0.25">
      <c r="A583" s="85"/>
      <c r="B583" s="85"/>
      <c r="C583" s="87" t="s">
        <v>1001</v>
      </c>
      <c r="D583" s="87" t="s">
        <v>1001</v>
      </c>
      <c r="E583" s="87"/>
      <c r="F583" s="87" t="s">
        <v>1087</v>
      </c>
      <c r="G583" s="80" t="s">
        <v>27</v>
      </c>
      <c r="H583" s="64" t="s">
        <v>475</v>
      </c>
      <c r="I583" s="103" t="s">
        <v>24</v>
      </c>
      <c r="J583" s="87">
        <v>64556662</v>
      </c>
      <c r="K583" s="86" t="s">
        <v>1091</v>
      </c>
      <c r="L583" s="86" t="s">
        <v>1092</v>
      </c>
      <c r="M583" s="2"/>
    </row>
    <row r="584" spans="1:13" ht="27" customHeight="1" x14ac:dyDescent="0.25">
      <c r="A584" s="85"/>
      <c r="B584" s="85"/>
      <c r="C584" s="87" t="s">
        <v>1006</v>
      </c>
      <c r="D584" s="87" t="s">
        <v>1006</v>
      </c>
      <c r="E584" s="87"/>
      <c r="F584" s="87" t="s">
        <v>1081</v>
      </c>
      <c r="G584" s="80" t="s">
        <v>30</v>
      </c>
      <c r="H584" s="80" t="s">
        <v>31</v>
      </c>
      <c r="I584" s="103"/>
      <c r="J584" s="87"/>
      <c r="K584" s="86" t="s">
        <v>1091</v>
      </c>
      <c r="L584" s="86" t="s">
        <v>1092</v>
      </c>
      <c r="M584" s="2"/>
    </row>
    <row r="585" spans="1:13" ht="27" customHeight="1" x14ac:dyDescent="0.25">
      <c r="A585" s="85"/>
      <c r="B585" s="85"/>
      <c r="C585" s="87" t="s">
        <v>1009</v>
      </c>
      <c r="D585" s="87" t="s">
        <v>1009</v>
      </c>
      <c r="E585" s="87"/>
      <c r="F585" s="87" t="s">
        <v>1086</v>
      </c>
      <c r="G585" s="80" t="s">
        <v>15</v>
      </c>
      <c r="H585" s="64" t="s">
        <v>16</v>
      </c>
      <c r="I585" s="103"/>
      <c r="J585" s="87"/>
      <c r="K585" s="86" t="s">
        <v>1091</v>
      </c>
      <c r="L585" s="86" t="s">
        <v>1092</v>
      </c>
      <c r="M585" s="2"/>
    </row>
    <row r="586" spans="1:13" ht="27" customHeight="1" x14ac:dyDescent="0.25">
      <c r="A586" s="85">
        <v>124</v>
      </c>
      <c r="B586" s="85" t="s">
        <v>1093</v>
      </c>
      <c r="C586" s="87" t="s">
        <v>1017</v>
      </c>
      <c r="D586" s="87" t="s">
        <v>1009</v>
      </c>
      <c r="E586" s="87" t="s">
        <v>82</v>
      </c>
      <c r="F586" s="87" t="s">
        <v>1570</v>
      </c>
      <c r="G586" s="80" t="s">
        <v>459</v>
      </c>
      <c r="H586" s="64" t="s">
        <v>1094</v>
      </c>
      <c r="I586" s="103" t="s">
        <v>17</v>
      </c>
      <c r="J586" s="87" t="s">
        <v>812</v>
      </c>
      <c r="K586" s="103" t="s">
        <v>1095</v>
      </c>
      <c r="L586" s="103" t="s">
        <v>1096</v>
      </c>
      <c r="M586" s="2"/>
    </row>
    <row r="587" spans="1:13" ht="114" customHeight="1" x14ac:dyDescent="0.25">
      <c r="A587" s="85"/>
      <c r="B587" s="85"/>
      <c r="C587" s="87"/>
      <c r="D587" s="87"/>
      <c r="E587" s="87"/>
      <c r="F587" s="87"/>
      <c r="G587" s="80" t="s">
        <v>22</v>
      </c>
      <c r="H587" s="80" t="s">
        <v>23</v>
      </c>
      <c r="I587" s="103"/>
      <c r="J587" s="87"/>
      <c r="K587" s="103"/>
      <c r="L587" s="103"/>
      <c r="M587" s="2"/>
    </row>
    <row r="588" spans="1:13" ht="27" customHeight="1" x14ac:dyDescent="0.25">
      <c r="A588" s="85"/>
      <c r="B588" s="85"/>
      <c r="C588" s="87" t="s">
        <v>1001</v>
      </c>
      <c r="D588" s="87" t="s">
        <v>1001</v>
      </c>
      <c r="E588" s="87" t="s">
        <v>20</v>
      </c>
      <c r="F588" s="87" t="s">
        <v>1081</v>
      </c>
      <c r="G588" s="80" t="s">
        <v>27</v>
      </c>
      <c r="H588" s="64" t="s">
        <v>475</v>
      </c>
      <c r="I588" s="103" t="s">
        <v>24</v>
      </c>
      <c r="J588" s="87" t="s">
        <v>816</v>
      </c>
      <c r="K588" s="103" t="s">
        <v>1095</v>
      </c>
      <c r="L588" s="103" t="s">
        <v>1096</v>
      </c>
      <c r="M588" s="2"/>
    </row>
    <row r="589" spans="1:13" ht="27" customHeight="1" x14ac:dyDescent="0.25">
      <c r="A589" s="85"/>
      <c r="B589" s="85"/>
      <c r="C589" s="87" t="s">
        <v>1006</v>
      </c>
      <c r="D589" s="87" t="s">
        <v>1006</v>
      </c>
      <c r="E589" s="87" t="s">
        <v>20</v>
      </c>
      <c r="F589" s="87" t="s">
        <v>1086</v>
      </c>
      <c r="G589" s="80" t="s">
        <v>30</v>
      </c>
      <c r="H589" s="80" t="s">
        <v>31</v>
      </c>
      <c r="I589" s="103"/>
      <c r="J589" s="87"/>
      <c r="K589" s="103" t="s">
        <v>1095</v>
      </c>
      <c r="L589" s="103" t="s">
        <v>1096</v>
      </c>
      <c r="M589" s="2"/>
    </row>
    <row r="590" spans="1:13" ht="27" customHeight="1" x14ac:dyDescent="0.25">
      <c r="A590" s="85"/>
      <c r="B590" s="85"/>
      <c r="C590" s="87" t="s">
        <v>1009</v>
      </c>
      <c r="D590" s="87" t="s">
        <v>1009</v>
      </c>
      <c r="E590" s="87" t="s">
        <v>20</v>
      </c>
      <c r="F590" s="87" t="s">
        <v>1087</v>
      </c>
      <c r="G590" s="80" t="s">
        <v>15</v>
      </c>
      <c r="H590" s="64" t="s">
        <v>16</v>
      </c>
      <c r="I590" s="103"/>
      <c r="J590" s="87"/>
      <c r="K590" s="103" t="s">
        <v>1095</v>
      </c>
      <c r="L590" s="103" t="s">
        <v>1096</v>
      </c>
      <c r="M590" s="2"/>
    </row>
    <row r="591" spans="1:13" ht="27" customHeight="1" x14ac:dyDescent="0.25">
      <c r="A591" s="85">
        <v>125</v>
      </c>
      <c r="B591" s="85" t="s">
        <v>1097</v>
      </c>
      <c r="C591" s="87" t="s">
        <v>1017</v>
      </c>
      <c r="D591" s="87" t="s">
        <v>1009</v>
      </c>
      <c r="E591" s="87" t="s">
        <v>470</v>
      </c>
      <c r="F591" s="87" t="s">
        <v>1930</v>
      </c>
      <c r="G591" s="80" t="s">
        <v>459</v>
      </c>
      <c r="H591" s="64" t="s">
        <v>1098</v>
      </c>
      <c r="I591" s="103" t="s">
        <v>17</v>
      </c>
      <c r="J591" s="109" t="s">
        <v>1099</v>
      </c>
      <c r="K591" s="86">
        <v>26032.69</v>
      </c>
      <c r="L591" s="86" t="s">
        <v>1931</v>
      </c>
      <c r="M591" s="2"/>
    </row>
    <row r="592" spans="1:13" ht="109.5" customHeight="1" x14ac:dyDescent="0.25">
      <c r="A592" s="85"/>
      <c r="B592" s="85"/>
      <c r="C592" s="87"/>
      <c r="D592" s="87"/>
      <c r="E592" s="87"/>
      <c r="F592" s="87"/>
      <c r="G592" s="80" t="s">
        <v>22</v>
      </c>
      <c r="H592" s="80" t="s">
        <v>23</v>
      </c>
      <c r="I592" s="103"/>
      <c r="J592" s="109"/>
      <c r="K592" s="86"/>
      <c r="L592" s="86"/>
      <c r="M592" s="2"/>
    </row>
    <row r="593" spans="1:13" ht="27" customHeight="1" x14ac:dyDescent="0.25">
      <c r="A593" s="85"/>
      <c r="B593" s="85"/>
      <c r="C593" s="87" t="s">
        <v>1001</v>
      </c>
      <c r="D593" s="87" t="s">
        <v>1001</v>
      </c>
      <c r="E593" s="87"/>
      <c r="F593" s="87" t="s">
        <v>1063</v>
      </c>
      <c r="G593" s="80" t="s">
        <v>27</v>
      </c>
      <c r="H593" s="64" t="s">
        <v>475</v>
      </c>
      <c r="I593" s="103" t="s">
        <v>24</v>
      </c>
      <c r="J593" s="87" t="s">
        <v>1101</v>
      </c>
      <c r="K593" s="86" t="s">
        <v>1100</v>
      </c>
      <c r="L593" s="86" t="s">
        <v>1102</v>
      </c>
      <c r="M593" s="2"/>
    </row>
    <row r="594" spans="1:13" ht="27" customHeight="1" x14ac:dyDescent="0.25">
      <c r="A594" s="85"/>
      <c r="B594" s="85"/>
      <c r="C594" s="87" t="s">
        <v>1006</v>
      </c>
      <c r="D594" s="87" t="s">
        <v>1006</v>
      </c>
      <c r="E594" s="87"/>
      <c r="F594" s="87" t="s">
        <v>1067</v>
      </c>
      <c r="G594" s="80" t="s">
        <v>30</v>
      </c>
      <c r="H594" s="80" t="s">
        <v>31</v>
      </c>
      <c r="I594" s="103"/>
      <c r="J594" s="87"/>
      <c r="K594" s="86" t="s">
        <v>1100</v>
      </c>
      <c r="L594" s="86" t="s">
        <v>1102</v>
      </c>
      <c r="M594" s="2"/>
    </row>
    <row r="595" spans="1:13" ht="27" customHeight="1" x14ac:dyDescent="0.25">
      <c r="A595" s="85"/>
      <c r="B595" s="85"/>
      <c r="C595" s="87" t="s">
        <v>1009</v>
      </c>
      <c r="D595" s="87" t="s">
        <v>1009</v>
      </c>
      <c r="E595" s="87"/>
      <c r="F595" s="87" t="s">
        <v>1068</v>
      </c>
      <c r="G595" s="80" t="s">
        <v>15</v>
      </c>
      <c r="H595" s="64" t="s">
        <v>16</v>
      </c>
      <c r="I595" s="103"/>
      <c r="J595" s="87"/>
      <c r="K595" s="86" t="s">
        <v>1100</v>
      </c>
      <c r="L595" s="86" t="s">
        <v>1102</v>
      </c>
      <c r="M595" s="2"/>
    </row>
    <row r="596" spans="1:13" ht="27" customHeight="1" x14ac:dyDescent="0.25">
      <c r="A596" s="85">
        <v>126</v>
      </c>
      <c r="B596" s="85" t="s">
        <v>1103</v>
      </c>
      <c r="C596" s="87" t="s">
        <v>1017</v>
      </c>
      <c r="D596" s="87" t="s">
        <v>1009</v>
      </c>
      <c r="E596" s="87" t="s">
        <v>470</v>
      </c>
      <c r="F596" s="115" t="s">
        <v>1104</v>
      </c>
      <c r="G596" s="80" t="s">
        <v>459</v>
      </c>
      <c r="H596" s="64" t="s">
        <v>1105</v>
      </c>
      <c r="I596" s="103" t="s">
        <v>17</v>
      </c>
      <c r="J596" s="87" t="s">
        <v>1106</v>
      </c>
      <c r="K596" s="103" t="s">
        <v>1107</v>
      </c>
      <c r="L596" s="103" t="s">
        <v>1108</v>
      </c>
      <c r="M596" s="2"/>
    </row>
    <row r="597" spans="1:13" ht="125.25" customHeight="1" x14ac:dyDescent="0.25">
      <c r="A597" s="85"/>
      <c r="B597" s="85"/>
      <c r="C597" s="87"/>
      <c r="D597" s="87"/>
      <c r="E597" s="87"/>
      <c r="F597" s="115"/>
      <c r="G597" s="80" t="s">
        <v>22</v>
      </c>
      <c r="H597" s="80" t="s">
        <v>23</v>
      </c>
      <c r="I597" s="103"/>
      <c r="J597" s="87"/>
      <c r="K597" s="103"/>
      <c r="L597" s="103"/>
      <c r="M597" s="2"/>
    </row>
    <row r="598" spans="1:13" ht="27" customHeight="1" x14ac:dyDescent="0.25">
      <c r="A598" s="85"/>
      <c r="B598" s="85"/>
      <c r="C598" s="87" t="s">
        <v>1001</v>
      </c>
      <c r="D598" s="87" t="s">
        <v>1001</v>
      </c>
      <c r="E598" s="87" t="s">
        <v>20</v>
      </c>
      <c r="F598" s="115" t="s">
        <v>1109</v>
      </c>
      <c r="G598" s="80" t="s">
        <v>27</v>
      </c>
      <c r="H598" s="64" t="s">
        <v>475</v>
      </c>
      <c r="I598" s="103" t="s">
        <v>24</v>
      </c>
      <c r="J598" s="87" t="s">
        <v>1110</v>
      </c>
      <c r="K598" s="103" t="s">
        <v>1107</v>
      </c>
      <c r="L598" s="103" t="s">
        <v>1111</v>
      </c>
      <c r="M598" s="2"/>
    </row>
    <row r="599" spans="1:13" ht="27" customHeight="1" x14ac:dyDescent="0.25">
      <c r="A599" s="85"/>
      <c r="B599" s="85"/>
      <c r="C599" s="87" t="s">
        <v>1006</v>
      </c>
      <c r="D599" s="87" t="s">
        <v>1006</v>
      </c>
      <c r="E599" s="87" t="s">
        <v>20</v>
      </c>
      <c r="F599" s="115" t="s">
        <v>1112</v>
      </c>
      <c r="G599" s="80" t="s">
        <v>30</v>
      </c>
      <c r="H599" s="80" t="s">
        <v>31</v>
      </c>
      <c r="I599" s="103"/>
      <c r="J599" s="87"/>
      <c r="K599" s="103" t="s">
        <v>1107</v>
      </c>
      <c r="L599" s="103" t="s">
        <v>1111</v>
      </c>
      <c r="M599" s="2"/>
    </row>
    <row r="600" spans="1:13" ht="27" customHeight="1" x14ac:dyDescent="0.25">
      <c r="A600" s="85"/>
      <c r="B600" s="85"/>
      <c r="C600" s="87" t="s">
        <v>1009</v>
      </c>
      <c r="D600" s="87" t="s">
        <v>1009</v>
      </c>
      <c r="E600" s="87" t="s">
        <v>20</v>
      </c>
      <c r="F600" s="115" t="s">
        <v>1113</v>
      </c>
      <c r="G600" s="80" t="s">
        <v>15</v>
      </c>
      <c r="H600" s="64" t="s">
        <v>16</v>
      </c>
      <c r="I600" s="103"/>
      <c r="J600" s="87"/>
      <c r="K600" s="103" t="s">
        <v>1107</v>
      </c>
      <c r="L600" s="103" t="s">
        <v>1111</v>
      </c>
      <c r="M600" s="2"/>
    </row>
    <row r="601" spans="1:13" ht="27" customHeight="1" x14ac:dyDescent="0.25">
      <c r="A601" s="85">
        <v>127</v>
      </c>
      <c r="B601" s="85" t="s">
        <v>1114</v>
      </c>
      <c r="C601" s="87" t="s">
        <v>1017</v>
      </c>
      <c r="D601" s="87" t="s">
        <v>1009</v>
      </c>
      <c r="E601" s="87" t="s">
        <v>82</v>
      </c>
      <c r="F601" s="87" t="s">
        <v>1115</v>
      </c>
      <c r="G601" s="80" t="s">
        <v>459</v>
      </c>
      <c r="H601" s="64" t="s">
        <v>1116</v>
      </c>
      <c r="I601" s="103" t="s">
        <v>17</v>
      </c>
      <c r="J601" s="87" t="s">
        <v>812</v>
      </c>
      <c r="K601" s="103" t="s">
        <v>1117</v>
      </c>
      <c r="L601" s="103" t="s">
        <v>1118</v>
      </c>
      <c r="M601" s="2"/>
    </row>
    <row r="602" spans="1:13" ht="111.75" customHeight="1" x14ac:dyDescent="0.25">
      <c r="A602" s="85"/>
      <c r="B602" s="85"/>
      <c r="C602" s="87"/>
      <c r="D602" s="87"/>
      <c r="E602" s="87"/>
      <c r="F602" s="87"/>
      <c r="G602" s="80" t="s">
        <v>22</v>
      </c>
      <c r="H602" s="80" t="s">
        <v>23</v>
      </c>
      <c r="I602" s="103"/>
      <c r="J602" s="87"/>
      <c r="K602" s="103"/>
      <c r="L602" s="103"/>
      <c r="M602" s="2"/>
    </row>
    <row r="603" spans="1:13" ht="27" customHeight="1" x14ac:dyDescent="0.25">
      <c r="A603" s="85"/>
      <c r="B603" s="85"/>
      <c r="C603" s="87" t="s">
        <v>1001</v>
      </c>
      <c r="D603" s="87" t="s">
        <v>1001</v>
      </c>
      <c r="E603" s="87" t="s">
        <v>20</v>
      </c>
      <c r="F603" s="87" t="s">
        <v>1112</v>
      </c>
      <c r="G603" s="80" t="s">
        <v>27</v>
      </c>
      <c r="H603" s="64" t="s">
        <v>475</v>
      </c>
      <c r="I603" s="103" t="s">
        <v>24</v>
      </c>
      <c r="J603" s="87" t="s">
        <v>816</v>
      </c>
      <c r="K603" s="103" t="s">
        <v>1117</v>
      </c>
      <c r="L603" s="103" t="s">
        <v>1118</v>
      </c>
      <c r="M603" s="2"/>
    </row>
    <row r="604" spans="1:13" ht="27" customHeight="1" x14ac:dyDescent="0.25">
      <c r="A604" s="85"/>
      <c r="B604" s="85"/>
      <c r="C604" s="87" t="s">
        <v>1006</v>
      </c>
      <c r="D604" s="87" t="s">
        <v>1006</v>
      </c>
      <c r="E604" s="87" t="s">
        <v>20</v>
      </c>
      <c r="F604" s="87" t="s">
        <v>1113</v>
      </c>
      <c r="G604" s="80" t="s">
        <v>30</v>
      </c>
      <c r="H604" s="80" t="s">
        <v>31</v>
      </c>
      <c r="I604" s="103"/>
      <c r="J604" s="87"/>
      <c r="K604" s="103" t="s">
        <v>1117</v>
      </c>
      <c r="L604" s="103" t="s">
        <v>1118</v>
      </c>
      <c r="M604" s="2"/>
    </row>
    <row r="605" spans="1:13" ht="27" customHeight="1" x14ac:dyDescent="0.25">
      <c r="A605" s="85"/>
      <c r="B605" s="85"/>
      <c r="C605" s="87" t="s">
        <v>1009</v>
      </c>
      <c r="D605" s="87" t="s">
        <v>1009</v>
      </c>
      <c r="E605" s="87" t="s">
        <v>20</v>
      </c>
      <c r="F605" s="87" t="s">
        <v>1109</v>
      </c>
      <c r="G605" s="80" t="s">
        <v>15</v>
      </c>
      <c r="H605" s="64" t="s">
        <v>16</v>
      </c>
      <c r="I605" s="103"/>
      <c r="J605" s="87"/>
      <c r="K605" s="103" t="s">
        <v>1117</v>
      </c>
      <c r="L605" s="103" t="s">
        <v>1118</v>
      </c>
      <c r="M605" s="2"/>
    </row>
    <row r="606" spans="1:13" ht="27" customHeight="1" x14ac:dyDescent="0.25">
      <c r="A606" s="85">
        <v>128</v>
      </c>
      <c r="B606" s="85" t="s">
        <v>1119</v>
      </c>
      <c r="C606" s="87" t="s">
        <v>1017</v>
      </c>
      <c r="D606" s="87" t="s">
        <v>1009</v>
      </c>
      <c r="E606" s="87" t="s">
        <v>13</v>
      </c>
      <c r="F606" s="87" t="s">
        <v>1120</v>
      </c>
      <c r="G606" s="80" t="s">
        <v>459</v>
      </c>
      <c r="H606" s="64" t="s">
        <v>1121</v>
      </c>
      <c r="I606" s="103" t="s">
        <v>17</v>
      </c>
      <c r="J606" s="87" t="s">
        <v>1122</v>
      </c>
      <c r="K606" s="103" t="s">
        <v>1123</v>
      </c>
      <c r="L606" s="103" t="s">
        <v>1124</v>
      </c>
      <c r="M606" s="2"/>
    </row>
    <row r="607" spans="1:13" ht="114.75" customHeight="1" x14ac:dyDescent="0.25">
      <c r="A607" s="85"/>
      <c r="B607" s="85"/>
      <c r="C607" s="87"/>
      <c r="D607" s="87"/>
      <c r="E607" s="87"/>
      <c r="F607" s="87"/>
      <c r="G607" s="80" t="s">
        <v>22</v>
      </c>
      <c r="H607" s="80" t="s">
        <v>23</v>
      </c>
      <c r="I607" s="103"/>
      <c r="J607" s="87"/>
      <c r="K607" s="103"/>
      <c r="L607" s="103"/>
      <c r="M607" s="2"/>
    </row>
    <row r="608" spans="1:13" ht="27" customHeight="1" x14ac:dyDescent="0.25">
      <c r="A608" s="85"/>
      <c r="B608" s="85"/>
      <c r="C608" s="87" t="s">
        <v>1001</v>
      </c>
      <c r="D608" s="87" t="s">
        <v>1001</v>
      </c>
      <c r="E608" s="87"/>
      <c r="F608" s="87"/>
      <c r="G608" s="80" t="s">
        <v>27</v>
      </c>
      <c r="H608" s="64" t="s">
        <v>475</v>
      </c>
      <c r="I608" s="103" t="s">
        <v>24</v>
      </c>
      <c r="J608" s="87">
        <v>347469</v>
      </c>
      <c r="K608" s="103"/>
      <c r="L608" s="103"/>
      <c r="M608" s="2"/>
    </row>
    <row r="609" spans="1:13" ht="27" customHeight="1" x14ac:dyDescent="0.25">
      <c r="A609" s="85">
        <v>129</v>
      </c>
      <c r="B609" s="85" t="s">
        <v>1125</v>
      </c>
      <c r="C609" s="87" t="s">
        <v>1006</v>
      </c>
      <c r="D609" s="87" t="s">
        <v>1006</v>
      </c>
      <c r="E609" s="87"/>
      <c r="F609" s="87" t="s">
        <v>1120</v>
      </c>
      <c r="G609" s="80" t="s">
        <v>30</v>
      </c>
      <c r="H609" s="80" t="s">
        <v>31</v>
      </c>
      <c r="I609" s="103"/>
      <c r="J609" s="87"/>
      <c r="K609" s="103" t="s">
        <v>1123</v>
      </c>
      <c r="L609" s="103" t="s">
        <v>1124</v>
      </c>
      <c r="M609" s="2"/>
    </row>
    <row r="610" spans="1:13" ht="27" customHeight="1" x14ac:dyDescent="0.25">
      <c r="A610" s="85"/>
      <c r="B610" s="85"/>
      <c r="C610" s="87" t="s">
        <v>1009</v>
      </c>
      <c r="D610" s="87" t="s">
        <v>1009</v>
      </c>
      <c r="E610" s="87"/>
      <c r="F610" s="87"/>
      <c r="G610" s="80" t="s">
        <v>15</v>
      </c>
      <c r="H610" s="64" t="s">
        <v>16</v>
      </c>
      <c r="I610" s="103"/>
      <c r="J610" s="87"/>
      <c r="K610" s="103"/>
      <c r="L610" s="103"/>
      <c r="M610" s="2"/>
    </row>
    <row r="611" spans="1:13" ht="27" customHeight="1" x14ac:dyDescent="0.25">
      <c r="A611" s="85">
        <v>130</v>
      </c>
      <c r="B611" s="85" t="s">
        <v>1126</v>
      </c>
      <c r="C611" s="87" t="s">
        <v>1017</v>
      </c>
      <c r="D611" s="87" t="s">
        <v>1009</v>
      </c>
      <c r="E611" s="87" t="s">
        <v>470</v>
      </c>
      <c r="F611" s="87" t="s">
        <v>1925</v>
      </c>
      <c r="G611" s="80" t="s">
        <v>459</v>
      </c>
      <c r="H611" s="64" t="s">
        <v>1127</v>
      </c>
      <c r="I611" s="103" t="s">
        <v>17</v>
      </c>
      <c r="J611" s="109" t="s">
        <v>1128</v>
      </c>
      <c r="K611" s="103">
        <v>1209.5999999999999</v>
      </c>
      <c r="L611" s="114">
        <v>29030.400000000001</v>
      </c>
      <c r="M611" s="2"/>
    </row>
    <row r="612" spans="1:13" ht="117.75" customHeight="1" x14ac:dyDescent="0.25">
      <c r="A612" s="85"/>
      <c r="B612" s="85"/>
      <c r="C612" s="87"/>
      <c r="D612" s="87"/>
      <c r="E612" s="87"/>
      <c r="F612" s="87"/>
      <c r="G612" s="80" t="s">
        <v>22</v>
      </c>
      <c r="H612" s="80" t="s">
        <v>23</v>
      </c>
      <c r="I612" s="103"/>
      <c r="J612" s="109"/>
      <c r="K612" s="103"/>
      <c r="L612" s="103"/>
      <c r="M612" s="2"/>
    </row>
    <row r="613" spans="1:13" ht="27" customHeight="1" x14ac:dyDescent="0.25">
      <c r="A613" s="85"/>
      <c r="B613" s="85"/>
      <c r="C613" s="87" t="s">
        <v>1001</v>
      </c>
      <c r="D613" s="87" t="s">
        <v>1001</v>
      </c>
      <c r="E613" s="87"/>
      <c r="F613" s="87"/>
      <c r="G613" s="80" t="s">
        <v>27</v>
      </c>
      <c r="H613" s="64" t="s">
        <v>475</v>
      </c>
      <c r="I613" s="103" t="s">
        <v>24</v>
      </c>
      <c r="J613" s="87">
        <v>347469</v>
      </c>
      <c r="K613" s="103" t="s">
        <v>1129</v>
      </c>
      <c r="L613" s="103">
        <v>15240.96</v>
      </c>
      <c r="M613" s="2"/>
    </row>
    <row r="614" spans="1:13" ht="27" customHeight="1" x14ac:dyDescent="0.25">
      <c r="A614" s="85"/>
      <c r="B614" s="85"/>
      <c r="C614" s="87" t="s">
        <v>1006</v>
      </c>
      <c r="D614" s="87" t="s">
        <v>1006</v>
      </c>
      <c r="E614" s="87"/>
      <c r="F614" s="87"/>
      <c r="G614" s="80" t="s">
        <v>30</v>
      </c>
      <c r="H614" s="80" t="s">
        <v>31</v>
      </c>
      <c r="I614" s="103"/>
      <c r="J614" s="87"/>
      <c r="K614" s="103" t="s">
        <v>1129</v>
      </c>
      <c r="L614" s="103">
        <v>15240.96</v>
      </c>
      <c r="M614" s="2"/>
    </row>
    <row r="615" spans="1:13" ht="27" customHeight="1" x14ac:dyDescent="0.25">
      <c r="A615" s="85"/>
      <c r="B615" s="85"/>
      <c r="C615" s="87" t="s">
        <v>1009</v>
      </c>
      <c r="D615" s="87" t="s">
        <v>1009</v>
      </c>
      <c r="E615" s="87"/>
      <c r="F615" s="87"/>
      <c r="G615" s="80" t="s">
        <v>15</v>
      </c>
      <c r="H615" s="64" t="s">
        <v>16</v>
      </c>
      <c r="I615" s="103"/>
      <c r="J615" s="87"/>
      <c r="K615" s="103" t="s">
        <v>1129</v>
      </c>
      <c r="L615" s="103">
        <v>15240.96</v>
      </c>
      <c r="M615" s="2"/>
    </row>
    <row r="616" spans="1:13" ht="27" customHeight="1" x14ac:dyDescent="0.25">
      <c r="A616" s="85">
        <v>131</v>
      </c>
      <c r="B616" s="85" t="s">
        <v>1130</v>
      </c>
      <c r="C616" s="87" t="s">
        <v>1017</v>
      </c>
      <c r="D616" s="87" t="s">
        <v>1009</v>
      </c>
      <c r="E616" s="87" t="s">
        <v>238</v>
      </c>
      <c r="F616" s="87" t="s">
        <v>1131</v>
      </c>
      <c r="G616" s="80" t="s">
        <v>459</v>
      </c>
      <c r="H616" s="64" t="s">
        <v>1132</v>
      </c>
      <c r="I616" s="103" t="s">
        <v>17</v>
      </c>
      <c r="J616" s="87" t="s">
        <v>1133</v>
      </c>
      <c r="K616" s="103" t="s">
        <v>1134</v>
      </c>
      <c r="L616" s="103" t="s">
        <v>1135</v>
      </c>
      <c r="M616" s="2"/>
    </row>
    <row r="617" spans="1:13" ht="123" customHeight="1" x14ac:dyDescent="0.25">
      <c r="A617" s="85"/>
      <c r="B617" s="85"/>
      <c r="C617" s="87"/>
      <c r="D617" s="87"/>
      <c r="E617" s="87"/>
      <c r="F617" s="87"/>
      <c r="G617" s="80" t="s">
        <v>22</v>
      </c>
      <c r="H617" s="80" t="s">
        <v>23</v>
      </c>
      <c r="I617" s="103"/>
      <c r="J617" s="87"/>
      <c r="K617" s="103"/>
      <c r="L617" s="103"/>
      <c r="M617" s="2"/>
    </row>
    <row r="618" spans="1:13" ht="27" customHeight="1" x14ac:dyDescent="0.25">
      <c r="A618" s="85"/>
      <c r="B618" s="85"/>
      <c r="C618" s="87" t="s">
        <v>1001</v>
      </c>
      <c r="D618" s="87" t="s">
        <v>1001</v>
      </c>
      <c r="E618" s="87" t="s">
        <v>20</v>
      </c>
      <c r="F618" s="87" t="s">
        <v>1136</v>
      </c>
      <c r="G618" s="80" t="s">
        <v>27</v>
      </c>
      <c r="H618" s="64" t="s">
        <v>475</v>
      </c>
      <c r="I618" s="103" t="s">
        <v>24</v>
      </c>
      <c r="J618" s="87" t="s">
        <v>1137</v>
      </c>
      <c r="K618" s="103" t="s">
        <v>1138</v>
      </c>
      <c r="L618" s="103" t="s">
        <v>1139</v>
      </c>
      <c r="M618" s="2"/>
    </row>
    <row r="619" spans="1:13" ht="27" customHeight="1" x14ac:dyDescent="0.25">
      <c r="A619" s="85"/>
      <c r="B619" s="85"/>
      <c r="C619" s="87" t="s">
        <v>1006</v>
      </c>
      <c r="D619" s="87" t="s">
        <v>1006</v>
      </c>
      <c r="E619" s="87" t="s">
        <v>238</v>
      </c>
      <c r="F619" s="87" t="s">
        <v>1140</v>
      </c>
      <c r="G619" s="80" t="s">
        <v>30</v>
      </c>
      <c r="H619" s="80" t="s">
        <v>31</v>
      </c>
      <c r="I619" s="103"/>
      <c r="J619" s="87"/>
      <c r="K619" s="103" t="s">
        <v>1138</v>
      </c>
      <c r="L619" s="103" t="s">
        <v>1139</v>
      </c>
      <c r="M619" s="2"/>
    </row>
    <row r="620" spans="1:13" ht="27" customHeight="1" x14ac:dyDescent="0.25">
      <c r="A620" s="85"/>
      <c r="B620" s="85"/>
      <c r="C620" s="87" t="s">
        <v>1009</v>
      </c>
      <c r="D620" s="87" t="s">
        <v>1009</v>
      </c>
      <c r="E620" s="87" t="s">
        <v>238</v>
      </c>
      <c r="F620" s="87" t="s">
        <v>1141</v>
      </c>
      <c r="G620" s="80" t="s">
        <v>15</v>
      </c>
      <c r="H620" s="64" t="s">
        <v>16</v>
      </c>
      <c r="I620" s="103"/>
      <c r="J620" s="87"/>
      <c r="K620" s="103" t="s">
        <v>1138</v>
      </c>
      <c r="L620" s="103" t="s">
        <v>1139</v>
      </c>
      <c r="M620" s="2"/>
    </row>
    <row r="621" spans="1:13" ht="27" customHeight="1" x14ac:dyDescent="0.25">
      <c r="A621" s="85">
        <v>132</v>
      </c>
      <c r="B621" s="85" t="s">
        <v>1142</v>
      </c>
      <c r="C621" s="87" t="s">
        <v>1017</v>
      </c>
      <c r="D621" s="87" t="s">
        <v>1009</v>
      </c>
      <c r="E621" s="87" t="s">
        <v>319</v>
      </c>
      <c r="F621" s="87" t="s">
        <v>1550</v>
      </c>
      <c r="G621" s="80" t="s">
        <v>459</v>
      </c>
      <c r="H621" s="64" t="s">
        <v>1143</v>
      </c>
      <c r="I621" s="103" t="s">
        <v>17</v>
      </c>
      <c r="J621" s="87" t="s">
        <v>1144</v>
      </c>
      <c r="K621" s="103" t="s">
        <v>1145</v>
      </c>
      <c r="L621" s="104">
        <v>3791511</v>
      </c>
      <c r="M621" s="2"/>
    </row>
    <row r="622" spans="1:13" ht="115.5" customHeight="1" x14ac:dyDescent="0.25">
      <c r="A622" s="85"/>
      <c r="B622" s="85"/>
      <c r="C622" s="87"/>
      <c r="D622" s="87"/>
      <c r="E622" s="87"/>
      <c r="F622" s="87"/>
      <c r="G622" s="80" t="s">
        <v>22</v>
      </c>
      <c r="H622" s="80" t="s">
        <v>23</v>
      </c>
      <c r="I622" s="103"/>
      <c r="J622" s="87"/>
      <c r="K622" s="103"/>
      <c r="L622" s="104"/>
      <c r="M622" s="2"/>
    </row>
    <row r="623" spans="1:13" ht="27" customHeight="1" x14ac:dyDescent="0.25">
      <c r="A623" s="85"/>
      <c r="B623" s="85"/>
      <c r="C623" s="87" t="s">
        <v>1001</v>
      </c>
      <c r="D623" s="87" t="s">
        <v>1001</v>
      </c>
      <c r="E623" s="87"/>
      <c r="F623" s="87"/>
      <c r="G623" s="80" t="s">
        <v>27</v>
      </c>
      <c r="H623" s="64" t="s">
        <v>475</v>
      </c>
      <c r="I623" s="103" t="s">
        <v>24</v>
      </c>
      <c r="J623" s="87">
        <v>1078518</v>
      </c>
      <c r="K623" s="103" t="s">
        <v>1146</v>
      </c>
      <c r="L623" s="104" t="s">
        <v>1147</v>
      </c>
      <c r="M623" s="2"/>
    </row>
    <row r="624" spans="1:13" ht="27" customHeight="1" x14ac:dyDescent="0.25">
      <c r="A624" s="85"/>
      <c r="B624" s="85"/>
      <c r="C624" s="87" t="s">
        <v>1006</v>
      </c>
      <c r="D624" s="87" t="s">
        <v>1006</v>
      </c>
      <c r="E624" s="87"/>
      <c r="F624" s="87"/>
      <c r="G624" s="80" t="s">
        <v>30</v>
      </c>
      <c r="H624" s="80" t="s">
        <v>31</v>
      </c>
      <c r="I624" s="103"/>
      <c r="J624" s="87"/>
      <c r="K624" s="103" t="s">
        <v>1146</v>
      </c>
      <c r="L624" s="104" t="s">
        <v>1147</v>
      </c>
      <c r="M624" s="2"/>
    </row>
    <row r="625" spans="1:13" ht="27" customHeight="1" x14ac:dyDescent="0.25">
      <c r="A625" s="85"/>
      <c r="B625" s="85"/>
      <c r="C625" s="87" t="s">
        <v>1009</v>
      </c>
      <c r="D625" s="87" t="s">
        <v>1009</v>
      </c>
      <c r="E625" s="87"/>
      <c r="F625" s="87"/>
      <c r="G625" s="80" t="s">
        <v>15</v>
      </c>
      <c r="H625" s="64" t="s">
        <v>16</v>
      </c>
      <c r="I625" s="103"/>
      <c r="J625" s="87"/>
      <c r="K625" s="103" t="s">
        <v>1146</v>
      </c>
      <c r="L625" s="104" t="s">
        <v>1147</v>
      </c>
      <c r="M625" s="2"/>
    </row>
    <row r="626" spans="1:13" ht="15.75" customHeight="1" x14ac:dyDescent="0.25">
      <c r="A626" s="85">
        <v>133</v>
      </c>
      <c r="B626" s="85" t="s">
        <v>1148</v>
      </c>
      <c r="C626" s="87" t="s">
        <v>1017</v>
      </c>
      <c r="D626" s="87" t="s">
        <v>1009</v>
      </c>
      <c r="E626" s="87" t="s">
        <v>238</v>
      </c>
      <c r="F626" s="87" t="s">
        <v>1149</v>
      </c>
      <c r="G626" s="80" t="s">
        <v>459</v>
      </c>
      <c r="H626" s="64" t="s">
        <v>1150</v>
      </c>
      <c r="I626" s="103" t="s">
        <v>17</v>
      </c>
      <c r="J626" s="87" t="s">
        <v>1151</v>
      </c>
      <c r="K626" s="103" t="s">
        <v>1152</v>
      </c>
      <c r="L626" s="103" t="s">
        <v>1153</v>
      </c>
      <c r="M626" s="2"/>
    </row>
    <row r="627" spans="1:13" ht="123" customHeight="1" x14ac:dyDescent="0.25">
      <c r="A627" s="85"/>
      <c r="B627" s="85"/>
      <c r="C627" s="87"/>
      <c r="D627" s="87"/>
      <c r="E627" s="87"/>
      <c r="F627" s="87"/>
      <c r="G627" s="80" t="s">
        <v>22</v>
      </c>
      <c r="H627" s="80" t="s">
        <v>23</v>
      </c>
      <c r="I627" s="103"/>
      <c r="J627" s="87"/>
      <c r="K627" s="103"/>
      <c r="L627" s="103"/>
      <c r="M627" s="2"/>
    </row>
    <row r="628" spans="1:13" ht="15.75" customHeight="1" x14ac:dyDescent="0.25">
      <c r="A628" s="85"/>
      <c r="B628" s="85"/>
      <c r="C628" s="87" t="s">
        <v>1001</v>
      </c>
      <c r="D628" s="87" t="s">
        <v>1001</v>
      </c>
      <c r="E628" s="87"/>
      <c r="F628" s="87" t="s">
        <v>1149</v>
      </c>
      <c r="G628" s="80" t="s">
        <v>27</v>
      </c>
      <c r="H628" s="64" t="s">
        <v>475</v>
      </c>
      <c r="I628" s="103" t="s">
        <v>24</v>
      </c>
      <c r="J628" s="109" t="s">
        <v>1154</v>
      </c>
      <c r="K628" s="103" t="s">
        <v>1152</v>
      </c>
      <c r="L628" s="103"/>
      <c r="M628" s="2"/>
    </row>
    <row r="629" spans="1:13" ht="15.75" customHeight="1" x14ac:dyDescent="0.25">
      <c r="A629" s="85"/>
      <c r="B629" s="85"/>
      <c r="C629" s="87" t="s">
        <v>1006</v>
      </c>
      <c r="D629" s="87" t="s">
        <v>1006</v>
      </c>
      <c r="E629" s="87"/>
      <c r="F629" s="87" t="s">
        <v>1149</v>
      </c>
      <c r="G629" s="80" t="s">
        <v>30</v>
      </c>
      <c r="H629" s="80" t="s">
        <v>31</v>
      </c>
      <c r="I629" s="103"/>
      <c r="J629" s="109"/>
      <c r="K629" s="103" t="s">
        <v>1152</v>
      </c>
      <c r="L629" s="103"/>
      <c r="M629" s="2"/>
    </row>
    <row r="630" spans="1:13" ht="29.25" customHeight="1" x14ac:dyDescent="0.25">
      <c r="A630" s="85"/>
      <c r="B630" s="85"/>
      <c r="C630" s="87" t="s">
        <v>1009</v>
      </c>
      <c r="D630" s="87" t="s">
        <v>1009</v>
      </c>
      <c r="E630" s="87"/>
      <c r="F630" s="87" t="s">
        <v>1149</v>
      </c>
      <c r="G630" s="80" t="s">
        <v>15</v>
      </c>
      <c r="H630" s="64" t="s">
        <v>16</v>
      </c>
      <c r="I630" s="103"/>
      <c r="J630" s="109"/>
      <c r="K630" s="103" t="s">
        <v>1152</v>
      </c>
      <c r="L630" s="103"/>
      <c r="M630" s="2"/>
    </row>
    <row r="631" spans="1:13" ht="15.75" customHeight="1" x14ac:dyDescent="0.25">
      <c r="A631" s="85">
        <v>134</v>
      </c>
      <c r="B631" s="85" t="s">
        <v>1155</v>
      </c>
      <c r="C631" s="87" t="s">
        <v>1017</v>
      </c>
      <c r="D631" s="87" t="s">
        <v>1009</v>
      </c>
      <c r="E631" s="87" t="s">
        <v>203</v>
      </c>
      <c r="F631" s="87" t="s">
        <v>1978</v>
      </c>
      <c r="G631" s="80" t="s">
        <v>459</v>
      </c>
      <c r="H631" s="64" t="s">
        <v>1156</v>
      </c>
      <c r="I631" s="103" t="s">
        <v>17</v>
      </c>
      <c r="J631" s="109" t="s">
        <v>1157</v>
      </c>
      <c r="K631" s="103" t="s">
        <v>1976</v>
      </c>
      <c r="L631" s="103" t="s">
        <v>1977</v>
      </c>
      <c r="M631" s="2"/>
    </row>
    <row r="632" spans="1:13" ht="111.75" customHeight="1" x14ac:dyDescent="0.25">
      <c r="A632" s="85"/>
      <c r="B632" s="85"/>
      <c r="C632" s="87"/>
      <c r="D632" s="87"/>
      <c r="E632" s="87"/>
      <c r="F632" s="87"/>
      <c r="G632" s="80" t="s">
        <v>22</v>
      </c>
      <c r="H632" s="80" t="s">
        <v>23</v>
      </c>
      <c r="I632" s="103"/>
      <c r="J632" s="109"/>
      <c r="K632" s="103"/>
      <c r="L632" s="103"/>
      <c r="M632" s="2"/>
    </row>
    <row r="633" spans="1:13" ht="15.75" customHeight="1" x14ac:dyDescent="0.25">
      <c r="A633" s="85"/>
      <c r="B633" s="85"/>
      <c r="C633" s="87" t="s">
        <v>1001</v>
      </c>
      <c r="D633" s="87" t="s">
        <v>1001</v>
      </c>
      <c r="E633" s="87"/>
      <c r="F633" s="87"/>
      <c r="G633" s="80" t="s">
        <v>27</v>
      </c>
      <c r="H633" s="64" t="s">
        <v>475</v>
      </c>
      <c r="I633" s="103" t="s">
        <v>24</v>
      </c>
      <c r="J633" s="87">
        <v>3960684</v>
      </c>
      <c r="K633" s="103"/>
      <c r="L633" s="103"/>
      <c r="M633" s="2"/>
    </row>
    <row r="634" spans="1:13" ht="15.75" customHeight="1" x14ac:dyDescent="0.25">
      <c r="A634" s="85">
        <v>135</v>
      </c>
      <c r="B634" s="85" t="s">
        <v>1158</v>
      </c>
      <c r="C634" s="87" t="s">
        <v>1006</v>
      </c>
      <c r="D634" s="87" t="s">
        <v>1006</v>
      </c>
      <c r="E634" s="87"/>
      <c r="F634" s="87"/>
      <c r="G634" s="80" t="s">
        <v>30</v>
      </c>
      <c r="H634" s="80" t="s">
        <v>31</v>
      </c>
      <c r="I634" s="103"/>
      <c r="J634" s="87"/>
      <c r="K634" s="103" t="s">
        <v>1159</v>
      </c>
      <c r="L634" s="103" t="s">
        <v>1160</v>
      </c>
      <c r="M634" s="2"/>
    </row>
    <row r="635" spans="1:13" ht="29.25" customHeight="1" x14ac:dyDescent="0.25">
      <c r="A635" s="85"/>
      <c r="B635" s="85"/>
      <c r="C635" s="87" t="s">
        <v>1009</v>
      </c>
      <c r="D635" s="87" t="s">
        <v>1009</v>
      </c>
      <c r="E635" s="87"/>
      <c r="F635" s="87"/>
      <c r="G635" s="80" t="s">
        <v>15</v>
      </c>
      <c r="H635" s="64" t="s">
        <v>16</v>
      </c>
      <c r="I635" s="103"/>
      <c r="J635" s="87"/>
      <c r="K635" s="103"/>
      <c r="L635" s="103"/>
      <c r="M635" s="2"/>
    </row>
    <row r="636" spans="1:13" ht="15.75" customHeight="1" x14ac:dyDescent="0.25">
      <c r="A636" s="85">
        <v>136</v>
      </c>
      <c r="B636" s="85" t="s">
        <v>1161</v>
      </c>
      <c r="C636" s="87" t="s">
        <v>1017</v>
      </c>
      <c r="D636" s="87" t="s">
        <v>1009</v>
      </c>
      <c r="E636" s="87" t="s">
        <v>470</v>
      </c>
      <c r="F636" s="87" t="s">
        <v>1959</v>
      </c>
      <c r="G636" s="80" t="s">
        <v>459</v>
      </c>
      <c r="H636" s="64" t="s">
        <v>1163</v>
      </c>
      <c r="I636" s="103" t="s">
        <v>17</v>
      </c>
      <c r="J636" s="87" t="s">
        <v>1164</v>
      </c>
      <c r="K636" s="104">
        <v>28997.96</v>
      </c>
      <c r="L636" s="104">
        <v>695951.04</v>
      </c>
      <c r="M636" s="2"/>
    </row>
    <row r="637" spans="1:13" ht="129" customHeight="1" x14ac:dyDescent="0.25">
      <c r="A637" s="85"/>
      <c r="B637" s="85"/>
      <c r="C637" s="87"/>
      <c r="D637" s="87"/>
      <c r="E637" s="87"/>
      <c r="F637" s="87"/>
      <c r="G637" s="80" t="s">
        <v>22</v>
      </c>
      <c r="H637" s="80" t="s">
        <v>23</v>
      </c>
      <c r="I637" s="103"/>
      <c r="J637" s="87"/>
      <c r="K637" s="104"/>
      <c r="L637" s="104"/>
      <c r="M637" s="2"/>
    </row>
    <row r="638" spans="1:13" ht="15.75" customHeight="1" x14ac:dyDescent="0.25">
      <c r="A638" s="85"/>
      <c r="B638" s="85"/>
      <c r="C638" s="87" t="s">
        <v>1001</v>
      </c>
      <c r="D638" s="87" t="s">
        <v>1001</v>
      </c>
      <c r="E638" s="87"/>
      <c r="F638" s="87" t="s">
        <v>1162</v>
      </c>
      <c r="G638" s="80" t="s">
        <v>27</v>
      </c>
      <c r="H638" s="64" t="s">
        <v>475</v>
      </c>
      <c r="I638" s="103" t="s">
        <v>24</v>
      </c>
      <c r="J638" s="87" t="s">
        <v>1167</v>
      </c>
      <c r="K638" s="104" t="s">
        <v>1165</v>
      </c>
      <c r="L638" s="104" t="s">
        <v>1166</v>
      </c>
      <c r="M638" s="2"/>
    </row>
    <row r="639" spans="1:13" ht="15.75" customHeight="1" x14ac:dyDescent="0.25">
      <c r="A639" s="85"/>
      <c r="B639" s="85"/>
      <c r="C639" s="87" t="s">
        <v>1006</v>
      </c>
      <c r="D639" s="87" t="s">
        <v>1006</v>
      </c>
      <c r="E639" s="87"/>
      <c r="F639" s="87" t="s">
        <v>1162</v>
      </c>
      <c r="G639" s="80" t="s">
        <v>30</v>
      </c>
      <c r="H639" s="80" t="s">
        <v>31</v>
      </c>
      <c r="I639" s="103"/>
      <c r="J639" s="87"/>
      <c r="K639" s="104" t="s">
        <v>1165</v>
      </c>
      <c r="L639" s="104" t="s">
        <v>1166</v>
      </c>
      <c r="M639" s="2"/>
    </row>
    <row r="640" spans="1:13" ht="29.25" customHeight="1" x14ac:dyDescent="0.25">
      <c r="A640" s="85"/>
      <c r="B640" s="85"/>
      <c r="C640" s="87" t="s">
        <v>1009</v>
      </c>
      <c r="D640" s="87" t="s">
        <v>1009</v>
      </c>
      <c r="E640" s="87"/>
      <c r="F640" s="87" t="s">
        <v>1162</v>
      </c>
      <c r="G640" s="80" t="s">
        <v>15</v>
      </c>
      <c r="H640" s="64" t="s">
        <v>16</v>
      </c>
      <c r="I640" s="103"/>
      <c r="J640" s="87"/>
      <c r="K640" s="104" t="s">
        <v>1165</v>
      </c>
      <c r="L640" s="104" t="s">
        <v>1166</v>
      </c>
      <c r="M640" s="2"/>
    </row>
    <row r="641" spans="1:13" ht="15.75" customHeight="1" x14ac:dyDescent="0.25">
      <c r="A641" s="85">
        <v>137</v>
      </c>
      <c r="B641" s="85" t="s">
        <v>1168</v>
      </c>
      <c r="C641" s="87" t="s">
        <v>1017</v>
      </c>
      <c r="D641" s="87" t="s">
        <v>1009</v>
      </c>
      <c r="E641" s="87" t="s">
        <v>13</v>
      </c>
      <c r="F641" s="87" t="s">
        <v>1169</v>
      </c>
      <c r="G641" s="80" t="s">
        <v>459</v>
      </c>
      <c r="H641" s="64" t="s">
        <v>1170</v>
      </c>
      <c r="I641" s="103" t="s">
        <v>17</v>
      </c>
      <c r="J641" s="87" t="s">
        <v>1171</v>
      </c>
      <c r="K641" s="113">
        <v>3776.49</v>
      </c>
      <c r="L641" s="103" t="s">
        <v>1172</v>
      </c>
      <c r="M641" s="2"/>
    </row>
    <row r="642" spans="1:13" ht="116.25" customHeight="1" x14ac:dyDescent="0.25">
      <c r="A642" s="85"/>
      <c r="B642" s="85"/>
      <c r="C642" s="87"/>
      <c r="D642" s="87"/>
      <c r="E642" s="87"/>
      <c r="F642" s="87"/>
      <c r="G642" s="80" t="s">
        <v>22</v>
      </c>
      <c r="H642" s="80" t="s">
        <v>23</v>
      </c>
      <c r="I642" s="103"/>
      <c r="J642" s="87"/>
      <c r="K642" s="113"/>
      <c r="L642" s="103"/>
      <c r="M642" s="2"/>
    </row>
    <row r="643" spans="1:13" ht="15.75" customHeight="1" x14ac:dyDescent="0.25">
      <c r="A643" s="85"/>
      <c r="B643" s="85"/>
      <c r="C643" s="87" t="s">
        <v>1001</v>
      </c>
      <c r="D643" s="87" t="s">
        <v>1001</v>
      </c>
      <c r="E643" s="87"/>
      <c r="F643" s="87" t="s">
        <v>1173</v>
      </c>
      <c r="G643" s="80" t="s">
        <v>27</v>
      </c>
      <c r="H643" s="64" t="s">
        <v>475</v>
      </c>
      <c r="I643" s="103" t="s">
        <v>24</v>
      </c>
      <c r="J643" s="87"/>
      <c r="K643" s="103">
        <v>3776.49</v>
      </c>
      <c r="L643" s="103" t="s">
        <v>1172</v>
      </c>
      <c r="M643" s="2"/>
    </row>
    <row r="644" spans="1:13" ht="15.75" customHeight="1" x14ac:dyDescent="0.25">
      <c r="A644" s="85"/>
      <c r="B644" s="85"/>
      <c r="C644" s="87" t="s">
        <v>1006</v>
      </c>
      <c r="D644" s="87" t="s">
        <v>1006</v>
      </c>
      <c r="E644" s="87" t="s">
        <v>20</v>
      </c>
      <c r="F644" s="87" t="s">
        <v>1174</v>
      </c>
      <c r="G644" s="80" t="s">
        <v>30</v>
      </c>
      <c r="H644" s="80" t="s">
        <v>31</v>
      </c>
      <c r="I644" s="103"/>
      <c r="J644" s="87"/>
      <c r="K644" s="103">
        <v>3776.49</v>
      </c>
      <c r="L644" s="103" t="s">
        <v>1172</v>
      </c>
      <c r="M644" s="2"/>
    </row>
    <row r="645" spans="1:13" ht="29.25" customHeight="1" x14ac:dyDescent="0.25">
      <c r="A645" s="85"/>
      <c r="B645" s="85"/>
      <c r="C645" s="87" t="s">
        <v>1009</v>
      </c>
      <c r="D645" s="87" t="s">
        <v>1009</v>
      </c>
      <c r="E645" s="87" t="s">
        <v>13</v>
      </c>
      <c r="F645" s="87" t="s">
        <v>1169</v>
      </c>
      <c r="G645" s="80" t="s">
        <v>15</v>
      </c>
      <c r="H645" s="64" t="s">
        <v>16</v>
      </c>
      <c r="I645" s="103"/>
      <c r="J645" s="87"/>
      <c r="K645" s="103">
        <v>3776.49</v>
      </c>
      <c r="L645" s="103" t="s">
        <v>1172</v>
      </c>
      <c r="M645" s="2"/>
    </row>
    <row r="646" spans="1:13" ht="15.75" customHeight="1" x14ac:dyDescent="0.25">
      <c r="A646" s="85">
        <v>138</v>
      </c>
      <c r="B646" s="85" t="s">
        <v>1175</v>
      </c>
      <c r="C646" s="87" t="s">
        <v>1017</v>
      </c>
      <c r="D646" s="87" t="s">
        <v>1009</v>
      </c>
      <c r="E646" s="87" t="s">
        <v>324</v>
      </c>
      <c r="F646" s="87" t="s">
        <v>1176</v>
      </c>
      <c r="G646" s="80" t="s">
        <v>459</v>
      </c>
      <c r="H646" s="64" t="s">
        <v>1177</v>
      </c>
      <c r="I646" s="103" t="s">
        <v>17</v>
      </c>
      <c r="J646" s="87" t="s">
        <v>1178</v>
      </c>
      <c r="K646" s="103" t="s">
        <v>1179</v>
      </c>
      <c r="L646" s="103" t="s">
        <v>1180</v>
      </c>
      <c r="M646" s="2"/>
    </row>
    <row r="647" spans="1:13" ht="129.75" customHeight="1" x14ac:dyDescent="0.25">
      <c r="A647" s="85"/>
      <c r="B647" s="85"/>
      <c r="C647" s="87"/>
      <c r="D647" s="87"/>
      <c r="E647" s="87"/>
      <c r="F647" s="87"/>
      <c r="G647" s="80" t="s">
        <v>22</v>
      </c>
      <c r="H647" s="80" t="s">
        <v>23</v>
      </c>
      <c r="I647" s="103"/>
      <c r="J647" s="87"/>
      <c r="K647" s="103"/>
      <c r="L647" s="103"/>
      <c r="M647" s="2"/>
    </row>
    <row r="648" spans="1:13" ht="15.75" customHeight="1" x14ac:dyDescent="0.25">
      <c r="A648" s="85"/>
      <c r="B648" s="85"/>
      <c r="C648" s="87" t="s">
        <v>1001</v>
      </c>
      <c r="D648" s="87" t="s">
        <v>1001</v>
      </c>
      <c r="E648" s="87"/>
      <c r="F648" s="87" t="s">
        <v>1174</v>
      </c>
      <c r="G648" s="80" t="s">
        <v>27</v>
      </c>
      <c r="H648" s="64" t="s">
        <v>475</v>
      </c>
      <c r="I648" s="103" t="s">
        <v>24</v>
      </c>
      <c r="J648" s="87">
        <v>10140034</v>
      </c>
      <c r="K648" s="103" t="s">
        <v>1179</v>
      </c>
      <c r="L648" s="103" t="s">
        <v>1181</v>
      </c>
      <c r="M648" s="2"/>
    </row>
    <row r="649" spans="1:13" ht="15.75" customHeight="1" x14ac:dyDescent="0.25">
      <c r="A649" s="85"/>
      <c r="B649" s="85"/>
      <c r="C649" s="87" t="s">
        <v>1006</v>
      </c>
      <c r="D649" s="87" t="s">
        <v>1006</v>
      </c>
      <c r="E649" s="87"/>
      <c r="F649" s="87" t="s">
        <v>1169</v>
      </c>
      <c r="G649" s="80" t="s">
        <v>30</v>
      </c>
      <c r="H649" s="80" t="s">
        <v>31</v>
      </c>
      <c r="I649" s="103"/>
      <c r="J649" s="87"/>
      <c r="K649" s="103" t="s">
        <v>1179</v>
      </c>
      <c r="L649" s="103" t="s">
        <v>1181</v>
      </c>
      <c r="M649" s="2"/>
    </row>
    <row r="650" spans="1:13" ht="29.25" customHeight="1" x14ac:dyDescent="0.25">
      <c r="A650" s="85"/>
      <c r="B650" s="85"/>
      <c r="C650" s="87" t="s">
        <v>1009</v>
      </c>
      <c r="D650" s="87" t="s">
        <v>1009</v>
      </c>
      <c r="E650" s="87"/>
      <c r="F650" s="87" t="s">
        <v>1173</v>
      </c>
      <c r="G650" s="80" t="s">
        <v>15</v>
      </c>
      <c r="H650" s="64" t="s">
        <v>16</v>
      </c>
      <c r="I650" s="103"/>
      <c r="J650" s="87"/>
      <c r="K650" s="103" t="s">
        <v>1179</v>
      </c>
      <c r="L650" s="103" t="s">
        <v>1181</v>
      </c>
      <c r="M650" s="2"/>
    </row>
    <row r="651" spans="1:13" ht="15.75" customHeight="1" x14ac:dyDescent="0.25">
      <c r="A651" s="85">
        <v>139</v>
      </c>
      <c r="B651" s="85" t="s">
        <v>1182</v>
      </c>
      <c r="C651" s="87" t="s">
        <v>1017</v>
      </c>
      <c r="D651" s="87" t="s">
        <v>1009</v>
      </c>
      <c r="E651" s="87" t="s">
        <v>319</v>
      </c>
      <c r="F651" s="87" t="s">
        <v>1912</v>
      </c>
      <c r="G651" s="80" t="s">
        <v>459</v>
      </c>
      <c r="H651" s="64" t="s">
        <v>1184</v>
      </c>
      <c r="I651" s="103" t="s">
        <v>17</v>
      </c>
      <c r="J651" s="87" t="s">
        <v>1913</v>
      </c>
      <c r="K651" s="104">
        <v>16456.759999999998</v>
      </c>
      <c r="L651" s="104">
        <v>2962216.8</v>
      </c>
      <c r="M651" s="2"/>
    </row>
    <row r="652" spans="1:13" ht="114" customHeight="1" x14ac:dyDescent="0.25">
      <c r="A652" s="85"/>
      <c r="B652" s="85"/>
      <c r="C652" s="87"/>
      <c r="D652" s="87"/>
      <c r="E652" s="87"/>
      <c r="F652" s="87"/>
      <c r="G652" s="80" t="s">
        <v>22</v>
      </c>
      <c r="H652" s="80" t="s">
        <v>23</v>
      </c>
      <c r="I652" s="103"/>
      <c r="J652" s="87"/>
      <c r="K652" s="104"/>
      <c r="L652" s="104"/>
      <c r="M652" s="2"/>
    </row>
    <row r="653" spans="1:13" ht="15.75" customHeight="1" x14ac:dyDescent="0.25">
      <c r="A653" s="85"/>
      <c r="B653" s="85"/>
      <c r="C653" s="87" t="s">
        <v>1001</v>
      </c>
      <c r="D653" s="87" t="s">
        <v>1001</v>
      </c>
      <c r="E653" s="87"/>
      <c r="F653" s="87" t="s">
        <v>1183</v>
      </c>
      <c r="G653" s="80" t="s">
        <v>27</v>
      </c>
      <c r="H653" s="64" t="s">
        <v>475</v>
      </c>
      <c r="I653" s="103" t="s">
        <v>24</v>
      </c>
      <c r="J653" s="87">
        <v>2955377</v>
      </c>
      <c r="K653" s="104" t="s">
        <v>1185</v>
      </c>
      <c r="L653" s="104" t="s">
        <v>1186</v>
      </c>
      <c r="M653" s="2"/>
    </row>
    <row r="654" spans="1:13" ht="15.75" customHeight="1" x14ac:dyDescent="0.25">
      <c r="A654" s="85"/>
      <c r="B654" s="85"/>
      <c r="C654" s="87" t="s">
        <v>1006</v>
      </c>
      <c r="D654" s="87" t="s">
        <v>1006</v>
      </c>
      <c r="E654" s="87"/>
      <c r="F654" s="87" t="s">
        <v>1183</v>
      </c>
      <c r="G654" s="80" t="s">
        <v>30</v>
      </c>
      <c r="H654" s="80" t="s">
        <v>31</v>
      </c>
      <c r="I654" s="103"/>
      <c r="J654" s="87"/>
      <c r="K654" s="104" t="s">
        <v>1185</v>
      </c>
      <c r="L654" s="104" t="s">
        <v>1186</v>
      </c>
      <c r="M654" s="2"/>
    </row>
    <row r="655" spans="1:13" ht="29.25" customHeight="1" x14ac:dyDescent="0.25">
      <c r="A655" s="85"/>
      <c r="B655" s="85"/>
      <c r="C655" s="87" t="s">
        <v>1009</v>
      </c>
      <c r="D655" s="87" t="s">
        <v>1009</v>
      </c>
      <c r="E655" s="87"/>
      <c r="F655" s="87" t="s">
        <v>1183</v>
      </c>
      <c r="G655" s="80" t="s">
        <v>15</v>
      </c>
      <c r="H655" s="64" t="s">
        <v>16</v>
      </c>
      <c r="I655" s="103"/>
      <c r="J655" s="87"/>
      <c r="K655" s="104" t="s">
        <v>1185</v>
      </c>
      <c r="L655" s="104" t="s">
        <v>1186</v>
      </c>
      <c r="M655" s="2"/>
    </row>
    <row r="656" spans="1:13" ht="15.75" customHeight="1" x14ac:dyDescent="0.25">
      <c r="A656" s="85">
        <v>140</v>
      </c>
      <c r="B656" s="85" t="s">
        <v>1187</v>
      </c>
      <c r="C656" s="87" t="s">
        <v>1017</v>
      </c>
      <c r="D656" s="87" t="s">
        <v>1009</v>
      </c>
      <c r="E656" s="87" t="s">
        <v>238</v>
      </c>
      <c r="F656" s="87" t="s">
        <v>1188</v>
      </c>
      <c r="G656" s="80" t="s">
        <v>459</v>
      </c>
      <c r="H656" s="64" t="s">
        <v>1189</v>
      </c>
      <c r="I656" s="103" t="s">
        <v>17</v>
      </c>
      <c r="J656" s="87"/>
      <c r="K656" s="103" t="s">
        <v>1190</v>
      </c>
      <c r="L656" s="103" t="s">
        <v>1191</v>
      </c>
      <c r="M656" s="2"/>
    </row>
    <row r="657" spans="1:13" ht="115.5" customHeight="1" x14ac:dyDescent="0.25">
      <c r="A657" s="85"/>
      <c r="B657" s="85"/>
      <c r="C657" s="87"/>
      <c r="D657" s="87"/>
      <c r="E657" s="87"/>
      <c r="F657" s="87"/>
      <c r="G657" s="80" t="s">
        <v>22</v>
      </c>
      <c r="H657" s="80" t="s">
        <v>23</v>
      </c>
      <c r="I657" s="103"/>
      <c r="J657" s="87"/>
      <c r="K657" s="103"/>
      <c r="L657" s="103"/>
      <c r="M657" s="2"/>
    </row>
    <row r="658" spans="1:13" ht="15.75" customHeight="1" x14ac:dyDescent="0.25">
      <c r="A658" s="85"/>
      <c r="B658" s="85"/>
      <c r="C658" s="87" t="s">
        <v>1001</v>
      </c>
      <c r="D658" s="87" t="s">
        <v>1001</v>
      </c>
      <c r="E658" s="87"/>
      <c r="F658" s="87"/>
      <c r="G658" s="80" t="s">
        <v>27</v>
      </c>
      <c r="H658" s="64" t="s">
        <v>475</v>
      </c>
      <c r="I658" s="103" t="s">
        <v>24</v>
      </c>
      <c r="J658" s="87"/>
      <c r="K658" s="103"/>
      <c r="L658" s="103"/>
      <c r="M658" s="2"/>
    </row>
    <row r="659" spans="1:13" ht="15.75" customHeight="1" x14ac:dyDescent="0.25">
      <c r="A659" s="85">
        <v>141</v>
      </c>
      <c r="B659" s="85" t="s">
        <v>1192</v>
      </c>
      <c r="C659" s="87" t="s">
        <v>1006</v>
      </c>
      <c r="D659" s="87" t="s">
        <v>1006</v>
      </c>
      <c r="E659" s="87"/>
      <c r="F659" s="87" t="s">
        <v>1188</v>
      </c>
      <c r="G659" s="80" t="s">
        <v>30</v>
      </c>
      <c r="H659" s="80" t="s">
        <v>31</v>
      </c>
      <c r="I659" s="103"/>
      <c r="J659" s="87"/>
      <c r="K659" s="103" t="s">
        <v>1190</v>
      </c>
      <c r="L659" s="103" t="s">
        <v>1191</v>
      </c>
      <c r="M659" s="2"/>
    </row>
    <row r="660" spans="1:13" ht="29.25" customHeight="1" x14ac:dyDescent="0.25">
      <c r="A660" s="85"/>
      <c r="B660" s="85"/>
      <c r="C660" s="87" t="s">
        <v>1009</v>
      </c>
      <c r="D660" s="87" t="s">
        <v>1009</v>
      </c>
      <c r="E660" s="87"/>
      <c r="F660" s="87"/>
      <c r="G660" s="80" t="s">
        <v>15</v>
      </c>
      <c r="H660" s="64" t="s">
        <v>16</v>
      </c>
      <c r="I660" s="103"/>
      <c r="J660" s="87"/>
      <c r="K660" s="103"/>
      <c r="L660" s="103"/>
      <c r="M660" s="2"/>
    </row>
    <row r="661" spans="1:13" ht="15.75" customHeight="1" x14ac:dyDescent="0.25">
      <c r="A661" s="85">
        <v>142</v>
      </c>
      <c r="B661" s="85" t="s">
        <v>1193</v>
      </c>
      <c r="C661" s="87" t="s">
        <v>1017</v>
      </c>
      <c r="D661" s="87" t="s">
        <v>1009</v>
      </c>
      <c r="E661" s="87" t="s">
        <v>238</v>
      </c>
      <c r="F661" s="87" t="s">
        <v>1914</v>
      </c>
      <c r="G661" s="80" t="s">
        <v>459</v>
      </c>
      <c r="H661" s="64" t="s">
        <v>1195</v>
      </c>
      <c r="I661" s="103" t="s">
        <v>17</v>
      </c>
      <c r="J661" s="87" t="s">
        <v>1196</v>
      </c>
      <c r="K661" s="103" t="s">
        <v>1197</v>
      </c>
      <c r="L661" s="103" t="s">
        <v>1915</v>
      </c>
      <c r="M661" s="2"/>
    </row>
    <row r="662" spans="1:13" ht="119.25" customHeight="1" x14ac:dyDescent="0.25">
      <c r="A662" s="85"/>
      <c r="B662" s="85"/>
      <c r="C662" s="87"/>
      <c r="D662" s="87"/>
      <c r="E662" s="87"/>
      <c r="F662" s="87"/>
      <c r="G662" s="80" t="s">
        <v>22</v>
      </c>
      <c r="H662" s="80" t="s">
        <v>23</v>
      </c>
      <c r="I662" s="103"/>
      <c r="J662" s="87"/>
      <c r="K662" s="103"/>
      <c r="L662" s="103"/>
      <c r="M662" s="2"/>
    </row>
    <row r="663" spans="1:13" ht="15.75" customHeight="1" x14ac:dyDescent="0.25">
      <c r="A663" s="85"/>
      <c r="B663" s="85"/>
      <c r="C663" s="87" t="s">
        <v>1001</v>
      </c>
      <c r="D663" s="87" t="s">
        <v>1001</v>
      </c>
      <c r="E663" s="87"/>
      <c r="F663" s="87" t="s">
        <v>1199</v>
      </c>
      <c r="G663" s="80" t="s">
        <v>27</v>
      </c>
      <c r="H663" s="64" t="s">
        <v>475</v>
      </c>
      <c r="I663" s="103" t="s">
        <v>24</v>
      </c>
      <c r="J663" s="87">
        <v>1406531</v>
      </c>
      <c r="K663" s="103" t="s">
        <v>1197</v>
      </c>
      <c r="L663" s="103" t="s">
        <v>1198</v>
      </c>
      <c r="M663" s="2"/>
    </row>
    <row r="664" spans="1:13" ht="15.75" customHeight="1" x14ac:dyDescent="0.25">
      <c r="A664" s="85"/>
      <c r="B664" s="85"/>
      <c r="C664" s="87" t="s">
        <v>1006</v>
      </c>
      <c r="D664" s="87" t="s">
        <v>1006</v>
      </c>
      <c r="E664" s="87"/>
      <c r="F664" s="87" t="s">
        <v>1200</v>
      </c>
      <c r="G664" s="80" t="s">
        <v>30</v>
      </c>
      <c r="H664" s="80" t="s">
        <v>31</v>
      </c>
      <c r="I664" s="103"/>
      <c r="J664" s="87"/>
      <c r="K664" s="103" t="s">
        <v>1197</v>
      </c>
      <c r="L664" s="103" t="s">
        <v>1198</v>
      </c>
      <c r="M664" s="2"/>
    </row>
    <row r="665" spans="1:13" ht="29.25" customHeight="1" x14ac:dyDescent="0.25">
      <c r="A665" s="85"/>
      <c r="B665" s="85"/>
      <c r="C665" s="87" t="s">
        <v>1009</v>
      </c>
      <c r="D665" s="87" t="s">
        <v>1009</v>
      </c>
      <c r="E665" s="87"/>
      <c r="F665" s="87" t="s">
        <v>1194</v>
      </c>
      <c r="G665" s="80" t="s">
        <v>15</v>
      </c>
      <c r="H665" s="64" t="s">
        <v>16</v>
      </c>
      <c r="I665" s="103"/>
      <c r="J665" s="87"/>
      <c r="K665" s="103" t="s">
        <v>1197</v>
      </c>
      <c r="L665" s="103" t="s">
        <v>1198</v>
      </c>
      <c r="M665" s="2"/>
    </row>
    <row r="666" spans="1:13" ht="15.75" customHeight="1" x14ac:dyDescent="0.25">
      <c r="A666" s="85">
        <v>143</v>
      </c>
      <c r="B666" s="85" t="s">
        <v>1201</v>
      </c>
      <c r="C666" s="87" t="s">
        <v>1017</v>
      </c>
      <c r="D666" s="87" t="s">
        <v>1009</v>
      </c>
      <c r="E666" s="87" t="s">
        <v>238</v>
      </c>
      <c r="F666" s="87" t="s">
        <v>1571</v>
      </c>
      <c r="G666" s="80" t="s">
        <v>459</v>
      </c>
      <c r="H666" s="64" t="s">
        <v>883</v>
      </c>
      <c r="I666" s="103" t="s">
        <v>17</v>
      </c>
      <c r="J666" s="109" t="s">
        <v>1203</v>
      </c>
      <c r="K666" s="104">
        <v>1261.58</v>
      </c>
      <c r="L666" s="103" t="s">
        <v>1204</v>
      </c>
      <c r="M666" s="2"/>
    </row>
    <row r="667" spans="1:13" ht="117.75" customHeight="1" x14ac:dyDescent="0.25">
      <c r="A667" s="85"/>
      <c r="B667" s="85"/>
      <c r="C667" s="87"/>
      <c r="D667" s="87"/>
      <c r="E667" s="87"/>
      <c r="F667" s="87"/>
      <c r="G667" s="80" t="s">
        <v>22</v>
      </c>
      <c r="H667" s="80" t="s">
        <v>23</v>
      </c>
      <c r="I667" s="103"/>
      <c r="J667" s="109"/>
      <c r="K667" s="104"/>
      <c r="L667" s="103"/>
      <c r="M667" s="2"/>
    </row>
    <row r="668" spans="1:13" ht="15.75" customHeight="1" x14ac:dyDescent="0.25">
      <c r="A668" s="85"/>
      <c r="B668" s="85"/>
      <c r="C668" s="87" t="s">
        <v>1001</v>
      </c>
      <c r="D668" s="87" t="s">
        <v>1001</v>
      </c>
      <c r="E668" s="87" t="s">
        <v>20</v>
      </c>
      <c r="F668" s="87" t="s">
        <v>1200</v>
      </c>
      <c r="G668" s="80" t="s">
        <v>27</v>
      </c>
      <c r="H668" s="64" t="s">
        <v>475</v>
      </c>
      <c r="I668" s="103" t="s">
        <v>24</v>
      </c>
      <c r="J668" s="87">
        <v>83876316</v>
      </c>
      <c r="K668" s="104">
        <v>1261.58</v>
      </c>
      <c r="L668" s="103" t="s">
        <v>1204</v>
      </c>
      <c r="M668" s="2"/>
    </row>
    <row r="669" spans="1:13" ht="15.75" customHeight="1" x14ac:dyDescent="0.25">
      <c r="A669" s="85"/>
      <c r="B669" s="85"/>
      <c r="C669" s="87" t="s">
        <v>1006</v>
      </c>
      <c r="D669" s="87" t="s">
        <v>1006</v>
      </c>
      <c r="E669" s="87" t="s">
        <v>20</v>
      </c>
      <c r="F669" s="87" t="s">
        <v>1194</v>
      </c>
      <c r="G669" s="80" t="s">
        <v>30</v>
      </c>
      <c r="H669" s="80" t="s">
        <v>31</v>
      </c>
      <c r="I669" s="103"/>
      <c r="J669" s="87"/>
      <c r="K669" s="104">
        <v>1261.58</v>
      </c>
      <c r="L669" s="103" t="s">
        <v>1204</v>
      </c>
      <c r="M669" s="2"/>
    </row>
    <row r="670" spans="1:13" ht="29.25" customHeight="1" x14ac:dyDescent="0.25">
      <c r="A670" s="85"/>
      <c r="B670" s="85"/>
      <c r="C670" s="87" t="s">
        <v>1009</v>
      </c>
      <c r="D670" s="87" t="s">
        <v>1009</v>
      </c>
      <c r="E670" s="87" t="s">
        <v>1202</v>
      </c>
      <c r="F670" s="87" t="s">
        <v>1199</v>
      </c>
      <c r="G670" s="80" t="s">
        <v>15</v>
      </c>
      <c r="H670" s="64" t="s">
        <v>16</v>
      </c>
      <c r="I670" s="103"/>
      <c r="J670" s="87"/>
      <c r="K670" s="104">
        <v>1261.58</v>
      </c>
      <c r="L670" s="103" t="s">
        <v>1204</v>
      </c>
      <c r="M670" s="2"/>
    </row>
    <row r="671" spans="1:13" ht="15.75" customHeight="1" x14ac:dyDescent="0.25">
      <c r="A671" s="85">
        <v>144</v>
      </c>
      <c r="B671" s="85" t="s">
        <v>1205</v>
      </c>
      <c r="C671" s="87" t="s">
        <v>1017</v>
      </c>
      <c r="D671" s="87" t="s">
        <v>1009</v>
      </c>
      <c r="E671" s="87" t="s">
        <v>82</v>
      </c>
      <c r="F671" s="87" t="s">
        <v>1551</v>
      </c>
      <c r="G671" s="80" t="s">
        <v>459</v>
      </c>
      <c r="H671" s="64" t="s">
        <v>1206</v>
      </c>
      <c r="I671" s="103" t="s">
        <v>17</v>
      </c>
      <c r="J671" s="87" t="s">
        <v>1207</v>
      </c>
      <c r="K671" s="104">
        <v>7672.82</v>
      </c>
      <c r="L671" s="104">
        <v>1381107.6</v>
      </c>
      <c r="M671" s="2"/>
    </row>
    <row r="672" spans="1:13" ht="114.75" customHeight="1" x14ac:dyDescent="0.25">
      <c r="A672" s="85"/>
      <c r="B672" s="85"/>
      <c r="C672" s="87"/>
      <c r="D672" s="87"/>
      <c r="E672" s="87"/>
      <c r="F672" s="87"/>
      <c r="G672" s="80" t="s">
        <v>22</v>
      </c>
      <c r="H672" s="80" t="s">
        <v>23</v>
      </c>
      <c r="I672" s="103"/>
      <c r="J672" s="87"/>
      <c r="K672" s="104"/>
      <c r="L672" s="104"/>
      <c r="M672" s="2"/>
    </row>
    <row r="673" spans="1:13" ht="15.75" customHeight="1" x14ac:dyDescent="0.25">
      <c r="A673" s="85"/>
      <c r="B673" s="85"/>
      <c r="C673" s="87" t="s">
        <v>1001</v>
      </c>
      <c r="D673" s="87" t="s">
        <v>1001</v>
      </c>
      <c r="E673" s="87"/>
      <c r="F673" s="87" t="s">
        <v>1200</v>
      </c>
      <c r="G673" s="80" t="s">
        <v>27</v>
      </c>
      <c r="H673" s="64" t="s">
        <v>475</v>
      </c>
      <c r="I673" s="103" t="s">
        <v>24</v>
      </c>
      <c r="J673" s="87">
        <v>983675</v>
      </c>
      <c r="K673" s="104" t="s">
        <v>1208</v>
      </c>
      <c r="L673" s="104" t="s">
        <v>1209</v>
      </c>
      <c r="M673" s="2"/>
    </row>
    <row r="674" spans="1:13" ht="15.75" customHeight="1" x14ac:dyDescent="0.25">
      <c r="A674" s="85"/>
      <c r="B674" s="85"/>
      <c r="C674" s="87" t="s">
        <v>1006</v>
      </c>
      <c r="D674" s="87" t="s">
        <v>1006</v>
      </c>
      <c r="E674" s="87"/>
      <c r="F674" s="87" t="s">
        <v>1194</v>
      </c>
      <c r="G674" s="80" t="s">
        <v>30</v>
      </c>
      <c r="H674" s="80" t="s">
        <v>31</v>
      </c>
      <c r="I674" s="103"/>
      <c r="J674" s="87"/>
      <c r="K674" s="104" t="s">
        <v>1208</v>
      </c>
      <c r="L674" s="104" t="s">
        <v>1209</v>
      </c>
      <c r="M674" s="2"/>
    </row>
    <row r="675" spans="1:13" ht="29.25" customHeight="1" x14ac:dyDescent="0.25">
      <c r="A675" s="85"/>
      <c r="B675" s="85"/>
      <c r="C675" s="87" t="s">
        <v>1009</v>
      </c>
      <c r="D675" s="87" t="s">
        <v>1009</v>
      </c>
      <c r="E675" s="87"/>
      <c r="F675" s="87" t="s">
        <v>1199</v>
      </c>
      <c r="G675" s="80" t="s">
        <v>15</v>
      </c>
      <c r="H675" s="64" t="s">
        <v>16</v>
      </c>
      <c r="I675" s="103"/>
      <c r="J675" s="87"/>
      <c r="K675" s="104" t="s">
        <v>1208</v>
      </c>
      <c r="L675" s="104" t="s">
        <v>1209</v>
      </c>
      <c r="M675" s="2"/>
    </row>
    <row r="676" spans="1:13" ht="15.75" customHeight="1" x14ac:dyDescent="0.25">
      <c r="A676" s="85">
        <v>145</v>
      </c>
      <c r="B676" s="85" t="s">
        <v>1210</v>
      </c>
      <c r="C676" s="87" t="s">
        <v>1017</v>
      </c>
      <c r="D676" s="87" t="s">
        <v>1009</v>
      </c>
      <c r="E676" s="87" t="s">
        <v>470</v>
      </c>
      <c r="F676" s="87" t="s">
        <v>1948</v>
      </c>
      <c r="G676" s="80" t="s">
        <v>459</v>
      </c>
      <c r="H676" s="64" t="s">
        <v>1211</v>
      </c>
      <c r="I676" s="103" t="s">
        <v>17</v>
      </c>
      <c r="J676" s="87" t="s">
        <v>1949</v>
      </c>
      <c r="K676" s="103">
        <v>3453.89</v>
      </c>
      <c r="L676" s="103">
        <v>82893.36</v>
      </c>
      <c r="M676" s="2"/>
    </row>
    <row r="677" spans="1:13" ht="110.25" customHeight="1" x14ac:dyDescent="0.25">
      <c r="A677" s="85"/>
      <c r="B677" s="85"/>
      <c r="C677" s="87"/>
      <c r="D677" s="87"/>
      <c r="E677" s="87"/>
      <c r="F677" s="87"/>
      <c r="G677" s="80" t="s">
        <v>22</v>
      </c>
      <c r="H677" s="80" t="s">
        <v>23</v>
      </c>
      <c r="I677" s="103"/>
      <c r="J677" s="87"/>
      <c r="K677" s="103"/>
      <c r="L677" s="103"/>
      <c r="M677" s="2"/>
    </row>
    <row r="678" spans="1:13" ht="15.75" customHeight="1" x14ac:dyDescent="0.25">
      <c r="A678" s="85"/>
      <c r="B678" s="85"/>
      <c r="C678" s="87" t="s">
        <v>1001</v>
      </c>
      <c r="D678" s="87" t="s">
        <v>1001</v>
      </c>
      <c r="E678" s="87" t="s">
        <v>1202</v>
      </c>
      <c r="F678" s="87" t="s">
        <v>1213</v>
      </c>
      <c r="G678" s="80" t="s">
        <v>27</v>
      </c>
      <c r="H678" s="64" t="s">
        <v>475</v>
      </c>
      <c r="I678" s="103" t="s">
        <v>24</v>
      </c>
      <c r="J678" s="87">
        <v>12698075</v>
      </c>
      <c r="K678" s="103" t="s">
        <v>1212</v>
      </c>
      <c r="L678" s="103" t="s">
        <v>1214</v>
      </c>
      <c r="M678" s="2"/>
    </row>
    <row r="679" spans="1:13" ht="15.75" customHeight="1" x14ac:dyDescent="0.25">
      <c r="A679" s="85"/>
      <c r="B679" s="85"/>
      <c r="C679" s="87" t="s">
        <v>1006</v>
      </c>
      <c r="D679" s="87" t="s">
        <v>1006</v>
      </c>
      <c r="E679" s="87" t="s">
        <v>20</v>
      </c>
      <c r="F679" s="87" t="s">
        <v>1213</v>
      </c>
      <c r="G679" s="80" t="s">
        <v>30</v>
      </c>
      <c r="H679" s="80" t="s">
        <v>31</v>
      </c>
      <c r="I679" s="103"/>
      <c r="J679" s="87"/>
      <c r="K679" s="103" t="s">
        <v>1212</v>
      </c>
      <c r="L679" s="103" t="s">
        <v>1214</v>
      </c>
      <c r="M679" s="2"/>
    </row>
    <row r="680" spans="1:13" ht="29.25" customHeight="1" x14ac:dyDescent="0.25">
      <c r="A680" s="85"/>
      <c r="B680" s="85"/>
      <c r="C680" s="87" t="s">
        <v>1009</v>
      </c>
      <c r="D680" s="87" t="s">
        <v>1009</v>
      </c>
      <c r="E680" s="87" t="s">
        <v>20</v>
      </c>
      <c r="F680" s="87" t="s">
        <v>1213</v>
      </c>
      <c r="G680" s="80" t="s">
        <v>15</v>
      </c>
      <c r="H680" s="64" t="s">
        <v>16</v>
      </c>
      <c r="I680" s="103"/>
      <c r="J680" s="87"/>
      <c r="K680" s="103" t="s">
        <v>1212</v>
      </c>
      <c r="L680" s="103" t="s">
        <v>1214</v>
      </c>
      <c r="M680" s="2"/>
    </row>
    <row r="681" spans="1:13" ht="15.75" customHeight="1" x14ac:dyDescent="0.25">
      <c r="A681" s="85">
        <v>146</v>
      </c>
      <c r="B681" s="85" t="s">
        <v>1215</v>
      </c>
      <c r="C681" s="87" t="s">
        <v>1017</v>
      </c>
      <c r="D681" s="87" t="s">
        <v>1009</v>
      </c>
      <c r="E681" s="87" t="s">
        <v>13</v>
      </c>
      <c r="F681" s="87" t="s">
        <v>1216</v>
      </c>
      <c r="G681" s="80" t="s">
        <v>459</v>
      </c>
      <c r="H681" s="64" t="s">
        <v>1217</v>
      </c>
      <c r="I681" s="103" t="s">
        <v>17</v>
      </c>
      <c r="J681" s="87" t="s">
        <v>1218</v>
      </c>
      <c r="K681" s="103" t="s">
        <v>1219</v>
      </c>
      <c r="L681" s="103" t="s">
        <v>1220</v>
      </c>
      <c r="M681" s="2"/>
    </row>
    <row r="682" spans="1:13" ht="123" customHeight="1" x14ac:dyDescent="0.25">
      <c r="A682" s="85"/>
      <c r="B682" s="85"/>
      <c r="C682" s="87"/>
      <c r="D682" s="87"/>
      <c r="E682" s="87"/>
      <c r="F682" s="87"/>
      <c r="G682" s="80" t="s">
        <v>22</v>
      </c>
      <c r="H682" s="80" t="s">
        <v>23</v>
      </c>
      <c r="I682" s="103"/>
      <c r="J682" s="87"/>
      <c r="K682" s="103"/>
      <c r="L682" s="103"/>
      <c r="M682" s="2"/>
    </row>
    <row r="683" spans="1:13" ht="15.75" customHeight="1" x14ac:dyDescent="0.25">
      <c r="A683" s="85"/>
      <c r="B683" s="85"/>
      <c r="C683" s="87" t="s">
        <v>1001</v>
      </c>
      <c r="D683" s="87" t="s">
        <v>1001</v>
      </c>
      <c r="E683" s="87"/>
      <c r="F683" s="87"/>
      <c r="G683" s="80" t="s">
        <v>27</v>
      </c>
      <c r="H683" s="64" t="s">
        <v>475</v>
      </c>
      <c r="I683" s="103" t="s">
        <v>24</v>
      </c>
      <c r="J683" s="87" t="s">
        <v>1221</v>
      </c>
      <c r="K683" s="103"/>
      <c r="L683" s="103"/>
      <c r="M683" s="2"/>
    </row>
    <row r="684" spans="1:13" ht="15.75" customHeight="1" x14ac:dyDescent="0.25">
      <c r="A684" s="85">
        <v>147</v>
      </c>
      <c r="B684" s="85" t="s">
        <v>1222</v>
      </c>
      <c r="C684" s="87" t="s">
        <v>1006</v>
      </c>
      <c r="D684" s="87" t="s">
        <v>1006</v>
      </c>
      <c r="E684" s="87" t="s">
        <v>13</v>
      </c>
      <c r="F684" s="87" t="s">
        <v>1216</v>
      </c>
      <c r="G684" s="80" t="s">
        <v>30</v>
      </c>
      <c r="H684" s="80" t="s">
        <v>31</v>
      </c>
      <c r="I684" s="103"/>
      <c r="J684" s="87"/>
      <c r="K684" s="103" t="s">
        <v>1219</v>
      </c>
      <c r="L684" s="103" t="s">
        <v>1220</v>
      </c>
      <c r="M684" s="2"/>
    </row>
    <row r="685" spans="1:13" ht="29.25" customHeight="1" x14ac:dyDescent="0.25">
      <c r="A685" s="85"/>
      <c r="B685" s="85"/>
      <c r="C685" s="87" t="s">
        <v>1009</v>
      </c>
      <c r="D685" s="87" t="s">
        <v>1009</v>
      </c>
      <c r="E685" s="87" t="s">
        <v>20</v>
      </c>
      <c r="F685" s="87"/>
      <c r="G685" s="80" t="s">
        <v>15</v>
      </c>
      <c r="H685" s="64" t="s">
        <v>16</v>
      </c>
      <c r="I685" s="103"/>
      <c r="J685" s="87"/>
      <c r="K685" s="103"/>
      <c r="L685" s="103"/>
      <c r="M685" s="2"/>
    </row>
    <row r="686" spans="1:13" ht="15.75" customHeight="1" x14ac:dyDescent="0.25">
      <c r="A686" s="85">
        <v>148</v>
      </c>
      <c r="B686" s="85" t="s">
        <v>1223</v>
      </c>
      <c r="C686" s="87" t="s">
        <v>1017</v>
      </c>
      <c r="D686" s="87" t="s">
        <v>1009</v>
      </c>
      <c r="E686" s="87" t="s">
        <v>59</v>
      </c>
      <c r="F686" s="87" t="s">
        <v>1694</v>
      </c>
      <c r="G686" s="80" t="s">
        <v>459</v>
      </c>
      <c r="H686" s="64" t="s">
        <v>1225</v>
      </c>
      <c r="I686" s="103" t="s">
        <v>17</v>
      </c>
      <c r="J686" s="87" t="s">
        <v>1693</v>
      </c>
      <c r="K686" s="104">
        <v>2760.27</v>
      </c>
      <c r="L686" s="104">
        <v>66246.48</v>
      </c>
      <c r="M686" s="2"/>
    </row>
    <row r="687" spans="1:13" ht="114" x14ac:dyDescent="0.25">
      <c r="A687" s="85"/>
      <c r="B687" s="85"/>
      <c r="C687" s="87"/>
      <c r="D687" s="87"/>
      <c r="E687" s="87"/>
      <c r="F687" s="87"/>
      <c r="G687" s="80" t="s">
        <v>22</v>
      </c>
      <c r="H687" s="80" t="s">
        <v>23</v>
      </c>
      <c r="I687" s="103"/>
      <c r="J687" s="87"/>
      <c r="K687" s="104"/>
      <c r="L687" s="104"/>
      <c r="M687" s="2"/>
    </row>
    <row r="688" spans="1:13" ht="15.75" customHeight="1" x14ac:dyDescent="0.25">
      <c r="A688" s="85"/>
      <c r="B688" s="85"/>
      <c r="C688" s="87" t="s">
        <v>1001</v>
      </c>
      <c r="D688" s="87" t="s">
        <v>1001</v>
      </c>
      <c r="E688" s="87"/>
      <c r="F688" s="87" t="s">
        <v>1227</v>
      </c>
      <c r="G688" s="80" t="s">
        <v>27</v>
      </c>
      <c r="H688" s="64" t="s">
        <v>475</v>
      </c>
      <c r="I688" s="103" t="s">
        <v>24</v>
      </c>
      <c r="J688" s="87" t="s">
        <v>1228</v>
      </c>
      <c r="K688" s="104">
        <v>1370.98</v>
      </c>
      <c r="L688" s="104" t="s">
        <v>1226</v>
      </c>
      <c r="M688" s="2"/>
    </row>
    <row r="689" spans="1:13" ht="15.75" customHeight="1" x14ac:dyDescent="0.25">
      <c r="A689" s="85"/>
      <c r="B689" s="85"/>
      <c r="C689" s="87" t="s">
        <v>1006</v>
      </c>
      <c r="D689" s="87" t="s">
        <v>1006</v>
      </c>
      <c r="E689" s="87" t="s">
        <v>13</v>
      </c>
      <c r="F689" s="87" t="s">
        <v>1229</v>
      </c>
      <c r="G689" s="80" t="s">
        <v>30</v>
      </c>
      <c r="H689" s="80" t="s">
        <v>31</v>
      </c>
      <c r="I689" s="103"/>
      <c r="J689" s="87"/>
      <c r="K689" s="104">
        <v>1370.98</v>
      </c>
      <c r="L689" s="104" t="s">
        <v>1226</v>
      </c>
      <c r="M689" s="2"/>
    </row>
    <row r="690" spans="1:13" ht="29.25" customHeight="1" x14ac:dyDescent="0.25">
      <c r="A690" s="85"/>
      <c r="B690" s="85"/>
      <c r="C690" s="87" t="s">
        <v>1009</v>
      </c>
      <c r="D690" s="87" t="s">
        <v>1009</v>
      </c>
      <c r="E690" s="87" t="s">
        <v>20</v>
      </c>
      <c r="F690" s="87" t="s">
        <v>1224</v>
      </c>
      <c r="G690" s="80" t="s">
        <v>15</v>
      </c>
      <c r="H690" s="64" t="s">
        <v>16</v>
      </c>
      <c r="I690" s="103"/>
      <c r="J690" s="87"/>
      <c r="K690" s="104">
        <v>1370.98</v>
      </c>
      <c r="L690" s="104" t="s">
        <v>1226</v>
      </c>
      <c r="M690" s="2"/>
    </row>
    <row r="691" spans="1:13" ht="15.75" customHeight="1" x14ac:dyDescent="0.25">
      <c r="A691" s="85">
        <v>149</v>
      </c>
      <c r="B691" s="85" t="s">
        <v>1230</v>
      </c>
      <c r="C691" s="87" t="s">
        <v>1017</v>
      </c>
      <c r="D691" s="87" t="s">
        <v>1009</v>
      </c>
      <c r="E691" s="87" t="s">
        <v>470</v>
      </c>
      <c r="F691" s="87" t="s">
        <v>1941</v>
      </c>
      <c r="G691" s="80" t="s">
        <v>459</v>
      </c>
      <c r="H691" s="64" t="s">
        <v>1231</v>
      </c>
      <c r="I691" s="103" t="s">
        <v>17</v>
      </c>
      <c r="J691" s="87" t="s">
        <v>1692</v>
      </c>
      <c r="K691" s="104">
        <v>1987.61</v>
      </c>
      <c r="L691" s="104">
        <v>47702.64</v>
      </c>
      <c r="M691" s="2"/>
    </row>
    <row r="692" spans="1:13" ht="116.25" customHeight="1" x14ac:dyDescent="0.25">
      <c r="A692" s="85"/>
      <c r="B692" s="85"/>
      <c r="C692" s="87"/>
      <c r="D692" s="87"/>
      <c r="E692" s="87"/>
      <c r="F692" s="87"/>
      <c r="G692" s="80" t="s">
        <v>22</v>
      </c>
      <c r="H692" s="80" t="s">
        <v>23</v>
      </c>
      <c r="I692" s="103"/>
      <c r="J692" s="87"/>
      <c r="K692" s="104"/>
      <c r="L692" s="104"/>
      <c r="M692" s="2"/>
    </row>
    <row r="693" spans="1:13" ht="15.75" customHeight="1" x14ac:dyDescent="0.25">
      <c r="A693" s="85"/>
      <c r="B693" s="85"/>
      <c r="C693" s="87" t="s">
        <v>1001</v>
      </c>
      <c r="D693" s="87" t="s">
        <v>1001</v>
      </c>
      <c r="E693" s="87"/>
      <c r="F693" s="87" t="s">
        <v>1229</v>
      </c>
      <c r="G693" s="80" t="s">
        <v>27</v>
      </c>
      <c r="H693" s="64" t="s">
        <v>475</v>
      </c>
      <c r="I693" s="103" t="s">
        <v>24</v>
      </c>
      <c r="J693" s="87">
        <v>97255920</v>
      </c>
      <c r="K693" s="104" t="s">
        <v>1232</v>
      </c>
      <c r="L693" s="104" t="s">
        <v>1233</v>
      </c>
      <c r="M693" s="2"/>
    </row>
    <row r="694" spans="1:13" ht="15.75" customHeight="1" x14ac:dyDescent="0.25">
      <c r="A694" s="85"/>
      <c r="B694" s="85"/>
      <c r="C694" s="87" t="s">
        <v>1006</v>
      </c>
      <c r="D694" s="87" t="s">
        <v>1006</v>
      </c>
      <c r="E694" s="87"/>
      <c r="F694" s="87" t="s">
        <v>1224</v>
      </c>
      <c r="G694" s="80" t="s">
        <v>30</v>
      </c>
      <c r="H694" s="80" t="s">
        <v>31</v>
      </c>
      <c r="I694" s="103"/>
      <c r="J694" s="87"/>
      <c r="K694" s="104" t="s">
        <v>1232</v>
      </c>
      <c r="L694" s="104" t="s">
        <v>1233</v>
      </c>
      <c r="M694" s="2"/>
    </row>
    <row r="695" spans="1:13" ht="29.25" customHeight="1" x14ac:dyDescent="0.25">
      <c r="A695" s="85"/>
      <c r="B695" s="85"/>
      <c r="C695" s="87" t="s">
        <v>1009</v>
      </c>
      <c r="D695" s="87" t="s">
        <v>1009</v>
      </c>
      <c r="E695" s="87"/>
      <c r="F695" s="87" t="s">
        <v>1227</v>
      </c>
      <c r="G695" s="80" t="s">
        <v>15</v>
      </c>
      <c r="H695" s="64" t="s">
        <v>16</v>
      </c>
      <c r="I695" s="103"/>
      <c r="J695" s="87"/>
      <c r="K695" s="104" t="s">
        <v>1232</v>
      </c>
      <c r="L695" s="104" t="s">
        <v>1233</v>
      </c>
      <c r="M695" s="2"/>
    </row>
    <row r="696" spans="1:13" ht="15.75" customHeight="1" x14ac:dyDescent="0.25">
      <c r="A696" s="85">
        <v>150</v>
      </c>
      <c r="B696" s="85" t="s">
        <v>1234</v>
      </c>
      <c r="C696" s="87" t="s">
        <v>1017</v>
      </c>
      <c r="D696" s="87" t="s">
        <v>1009</v>
      </c>
      <c r="E696" s="87" t="s">
        <v>470</v>
      </c>
      <c r="F696" s="87" t="s">
        <v>1934</v>
      </c>
      <c r="G696" s="80" t="s">
        <v>459</v>
      </c>
      <c r="H696" s="64" t="s">
        <v>1235</v>
      </c>
      <c r="I696" s="103" t="s">
        <v>17</v>
      </c>
      <c r="J696" s="87" t="s">
        <v>1236</v>
      </c>
      <c r="K696" s="86">
        <v>5228.16</v>
      </c>
      <c r="L696" s="86">
        <f>K696*12*2</f>
        <v>125475.84</v>
      </c>
      <c r="M696" s="2"/>
    </row>
    <row r="697" spans="1:13" ht="120" customHeight="1" x14ac:dyDescent="0.25">
      <c r="A697" s="85"/>
      <c r="B697" s="85"/>
      <c r="C697" s="87"/>
      <c r="D697" s="87"/>
      <c r="E697" s="87"/>
      <c r="F697" s="87"/>
      <c r="G697" s="80" t="s">
        <v>22</v>
      </c>
      <c r="H697" s="80" t="s">
        <v>23</v>
      </c>
      <c r="I697" s="103"/>
      <c r="J697" s="87"/>
      <c r="K697" s="86"/>
      <c r="L697" s="86"/>
      <c r="M697" s="2"/>
    </row>
    <row r="698" spans="1:13" ht="15.75" customHeight="1" x14ac:dyDescent="0.25">
      <c r="A698" s="85"/>
      <c r="B698" s="85"/>
      <c r="C698" s="87" t="s">
        <v>1001</v>
      </c>
      <c r="D698" s="87" t="s">
        <v>1001</v>
      </c>
      <c r="E698" s="87" t="s">
        <v>20</v>
      </c>
      <c r="F698" s="87" t="s">
        <v>1224</v>
      </c>
      <c r="G698" s="80" t="s">
        <v>27</v>
      </c>
      <c r="H698" s="64" t="s">
        <v>475</v>
      </c>
      <c r="I698" s="103" t="s">
        <v>24</v>
      </c>
      <c r="J698" s="87">
        <v>2596547</v>
      </c>
      <c r="K698" s="86" t="s">
        <v>1237</v>
      </c>
      <c r="L698" s="86" t="s">
        <v>1238</v>
      </c>
      <c r="M698" s="2"/>
    </row>
    <row r="699" spans="1:13" ht="15.75" customHeight="1" x14ac:dyDescent="0.25">
      <c r="A699" s="85"/>
      <c r="B699" s="85"/>
      <c r="C699" s="87" t="s">
        <v>1006</v>
      </c>
      <c r="D699" s="87" t="s">
        <v>1006</v>
      </c>
      <c r="E699" s="87" t="s">
        <v>13</v>
      </c>
      <c r="F699" s="87" t="s">
        <v>1227</v>
      </c>
      <c r="G699" s="80" t="s">
        <v>30</v>
      </c>
      <c r="H699" s="80" t="s">
        <v>31</v>
      </c>
      <c r="I699" s="103"/>
      <c r="J699" s="87"/>
      <c r="K699" s="86" t="s">
        <v>1237</v>
      </c>
      <c r="L699" s="86" t="s">
        <v>1238</v>
      </c>
      <c r="M699" s="2"/>
    </row>
    <row r="700" spans="1:13" ht="29.25" customHeight="1" x14ac:dyDescent="0.25">
      <c r="A700" s="85"/>
      <c r="B700" s="85"/>
      <c r="C700" s="87" t="s">
        <v>1009</v>
      </c>
      <c r="D700" s="87" t="s">
        <v>1009</v>
      </c>
      <c r="E700" s="87" t="s">
        <v>59</v>
      </c>
      <c r="F700" s="87" t="s">
        <v>1229</v>
      </c>
      <c r="G700" s="80" t="s">
        <v>15</v>
      </c>
      <c r="H700" s="64" t="s">
        <v>16</v>
      </c>
      <c r="I700" s="103"/>
      <c r="J700" s="87"/>
      <c r="K700" s="86" t="s">
        <v>1237</v>
      </c>
      <c r="L700" s="86" t="s">
        <v>1238</v>
      </c>
      <c r="M700" s="2"/>
    </row>
    <row r="701" spans="1:13" ht="15.75" customHeight="1" x14ac:dyDescent="0.25">
      <c r="A701" s="85">
        <v>151</v>
      </c>
      <c r="B701" s="85" t="s">
        <v>1239</v>
      </c>
      <c r="C701" s="87" t="s">
        <v>1017</v>
      </c>
      <c r="D701" s="87" t="s">
        <v>1009</v>
      </c>
      <c r="E701" s="87" t="s">
        <v>470</v>
      </c>
      <c r="F701" s="87" t="s">
        <v>1967</v>
      </c>
      <c r="G701" s="80" t="s">
        <v>459</v>
      </c>
      <c r="H701" s="64" t="s">
        <v>1241</v>
      </c>
      <c r="I701" s="103" t="s">
        <v>17</v>
      </c>
      <c r="J701" s="87" t="s">
        <v>1242</v>
      </c>
      <c r="K701" s="86">
        <v>2501.81</v>
      </c>
      <c r="L701" s="86">
        <v>60043.44</v>
      </c>
      <c r="M701" s="2"/>
    </row>
    <row r="702" spans="1:13" ht="120.75" customHeight="1" x14ac:dyDescent="0.25">
      <c r="A702" s="85"/>
      <c r="B702" s="85"/>
      <c r="C702" s="87"/>
      <c r="D702" s="87"/>
      <c r="E702" s="87"/>
      <c r="F702" s="87"/>
      <c r="G702" s="80" t="s">
        <v>22</v>
      </c>
      <c r="H702" s="80" t="s">
        <v>23</v>
      </c>
      <c r="I702" s="103"/>
      <c r="J702" s="87"/>
      <c r="K702" s="86"/>
      <c r="L702" s="86"/>
      <c r="M702" s="2"/>
    </row>
    <row r="703" spans="1:13" ht="15.75" customHeight="1" x14ac:dyDescent="0.25">
      <c r="A703" s="85"/>
      <c r="B703" s="85"/>
      <c r="C703" s="87" t="s">
        <v>1001</v>
      </c>
      <c r="D703" s="87" t="s">
        <v>1001</v>
      </c>
      <c r="E703" s="87" t="s">
        <v>20</v>
      </c>
      <c r="F703" s="87" t="s">
        <v>1240</v>
      </c>
      <c r="G703" s="80" t="s">
        <v>27</v>
      </c>
      <c r="H703" s="64" t="s">
        <v>475</v>
      </c>
      <c r="I703" s="103" t="s">
        <v>24</v>
      </c>
      <c r="J703" s="87">
        <v>25394428</v>
      </c>
      <c r="K703" s="86" t="s">
        <v>1243</v>
      </c>
      <c r="L703" s="86" t="s">
        <v>1244</v>
      </c>
      <c r="M703" s="2"/>
    </row>
    <row r="704" spans="1:13" ht="15.75" customHeight="1" x14ac:dyDescent="0.25">
      <c r="A704" s="85"/>
      <c r="B704" s="85"/>
      <c r="C704" s="87" t="s">
        <v>1006</v>
      </c>
      <c r="D704" s="87" t="s">
        <v>1006</v>
      </c>
      <c r="E704" s="87" t="s">
        <v>13</v>
      </c>
      <c r="F704" s="87" t="s">
        <v>1240</v>
      </c>
      <c r="G704" s="80" t="s">
        <v>30</v>
      </c>
      <c r="H704" s="80" t="s">
        <v>31</v>
      </c>
      <c r="I704" s="103"/>
      <c r="J704" s="87"/>
      <c r="K704" s="86" t="s">
        <v>1243</v>
      </c>
      <c r="L704" s="86" t="s">
        <v>1244</v>
      </c>
      <c r="M704" s="2"/>
    </row>
    <row r="705" spans="1:13" ht="29.25" customHeight="1" x14ac:dyDescent="0.25">
      <c r="A705" s="85"/>
      <c r="B705" s="85"/>
      <c r="C705" s="87" t="s">
        <v>1009</v>
      </c>
      <c r="D705" s="87" t="s">
        <v>1009</v>
      </c>
      <c r="E705" s="87" t="s">
        <v>59</v>
      </c>
      <c r="F705" s="87" t="s">
        <v>1240</v>
      </c>
      <c r="G705" s="80" t="s">
        <v>15</v>
      </c>
      <c r="H705" s="64" t="s">
        <v>16</v>
      </c>
      <c r="I705" s="103"/>
      <c r="J705" s="87"/>
      <c r="K705" s="86" t="s">
        <v>1243</v>
      </c>
      <c r="L705" s="86" t="s">
        <v>1244</v>
      </c>
      <c r="M705" s="2"/>
    </row>
    <row r="706" spans="1:13" ht="15.75" customHeight="1" x14ac:dyDescent="0.25">
      <c r="A706" s="85">
        <v>152</v>
      </c>
      <c r="B706" s="85" t="s">
        <v>1245</v>
      </c>
      <c r="C706" s="87" t="s">
        <v>1017</v>
      </c>
      <c r="D706" s="87" t="s">
        <v>1009</v>
      </c>
      <c r="E706" s="87" t="s">
        <v>13</v>
      </c>
      <c r="F706" s="87" t="s">
        <v>1246</v>
      </c>
      <c r="G706" s="80" t="s">
        <v>459</v>
      </c>
      <c r="H706" s="64" t="s">
        <v>1247</v>
      </c>
      <c r="I706" s="103" t="s">
        <v>17</v>
      </c>
      <c r="J706" s="87" t="s">
        <v>1248</v>
      </c>
      <c r="K706" s="103" t="s">
        <v>1249</v>
      </c>
      <c r="L706" s="103" t="s">
        <v>1250</v>
      </c>
      <c r="M706" s="2"/>
    </row>
    <row r="707" spans="1:13" ht="119.25" customHeight="1" x14ac:dyDescent="0.25">
      <c r="A707" s="85"/>
      <c r="B707" s="85"/>
      <c r="C707" s="87"/>
      <c r="D707" s="87"/>
      <c r="E707" s="87"/>
      <c r="F707" s="87"/>
      <c r="G707" s="80" t="s">
        <v>22</v>
      </c>
      <c r="H707" s="80" t="s">
        <v>23</v>
      </c>
      <c r="I707" s="103"/>
      <c r="J707" s="87"/>
      <c r="K707" s="103"/>
      <c r="L707" s="103"/>
      <c r="M707" s="2"/>
    </row>
    <row r="708" spans="1:13" ht="15.75" customHeight="1" x14ac:dyDescent="0.25">
      <c r="A708" s="85"/>
      <c r="B708" s="85"/>
      <c r="C708" s="87" t="s">
        <v>1001</v>
      </c>
      <c r="D708" s="87" t="s">
        <v>1001</v>
      </c>
      <c r="E708" s="87" t="s">
        <v>20</v>
      </c>
      <c r="F708" s="87" t="s">
        <v>1251</v>
      </c>
      <c r="G708" s="80" t="s">
        <v>27</v>
      </c>
      <c r="H708" s="64" t="s">
        <v>475</v>
      </c>
      <c r="I708" s="103" t="s">
        <v>24</v>
      </c>
      <c r="J708" s="87" t="s">
        <v>1252</v>
      </c>
      <c r="K708" s="103" t="s">
        <v>1249</v>
      </c>
      <c r="L708" s="103" t="s">
        <v>1250</v>
      </c>
      <c r="M708" s="2"/>
    </row>
    <row r="709" spans="1:13" ht="15.75" customHeight="1" x14ac:dyDescent="0.25">
      <c r="A709" s="85"/>
      <c r="B709" s="85"/>
      <c r="C709" s="87" t="s">
        <v>1006</v>
      </c>
      <c r="D709" s="87" t="s">
        <v>1006</v>
      </c>
      <c r="E709" s="87" t="s">
        <v>13</v>
      </c>
      <c r="F709" s="87" t="s">
        <v>1253</v>
      </c>
      <c r="G709" s="80" t="s">
        <v>30</v>
      </c>
      <c r="H709" s="80" t="s">
        <v>31</v>
      </c>
      <c r="I709" s="103"/>
      <c r="J709" s="87"/>
      <c r="K709" s="103" t="s">
        <v>1249</v>
      </c>
      <c r="L709" s="103" t="s">
        <v>1250</v>
      </c>
      <c r="M709" s="2"/>
    </row>
    <row r="710" spans="1:13" ht="29.25" customHeight="1" x14ac:dyDescent="0.25">
      <c r="A710" s="85"/>
      <c r="B710" s="85"/>
      <c r="C710" s="87" t="s">
        <v>1009</v>
      </c>
      <c r="D710" s="87" t="s">
        <v>1009</v>
      </c>
      <c r="E710" s="87" t="s">
        <v>59</v>
      </c>
      <c r="F710" s="87" t="s">
        <v>1246</v>
      </c>
      <c r="G710" s="80" t="s">
        <v>15</v>
      </c>
      <c r="H710" s="64" t="s">
        <v>16</v>
      </c>
      <c r="I710" s="103"/>
      <c r="J710" s="87"/>
      <c r="K710" s="103" t="s">
        <v>1249</v>
      </c>
      <c r="L710" s="103" t="s">
        <v>1250</v>
      </c>
      <c r="M710" s="2"/>
    </row>
    <row r="711" spans="1:13" ht="15.75" customHeight="1" x14ac:dyDescent="0.25">
      <c r="A711" s="85">
        <v>153</v>
      </c>
      <c r="B711" s="85" t="s">
        <v>1254</v>
      </c>
      <c r="C711" s="87" t="s">
        <v>1017</v>
      </c>
      <c r="D711" s="87" t="s">
        <v>1009</v>
      </c>
      <c r="E711" s="87" t="s">
        <v>59</v>
      </c>
      <c r="F711" s="87" t="s">
        <v>1955</v>
      </c>
      <c r="G711" s="80" t="s">
        <v>459</v>
      </c>
      <c r="H711" s="64" t="s">
        <v>1255</v>
      </c>
      <c r="I711" s="103" t="s">
        <v>17</v>
      </c>
      <c r="J711" s="87" t="s">
        <v>1256</v>
      </c>
      <c r="K711" s="86">
        <v>3816.09</v>
      </c>
      <c r="L711" s="86">
        <v>91585.44</v>
      </c>
      <c r="M711" s="2"/>
    </row>
    <row r="712" spans="1:13" ht="120.75" customHeight="1" x14ac:dyDescent="0.25">
      <c r="A712" s="85"/>
      <c r="B712" s="85"/>
      <c r="C712" s="87"/>
      <c r="D712" s="87"/>
      <c r="E712" s="87"/>
      <c r="F712" s="87"/>
      <c r="G712" s="80" t="s">
        <v>22</v>
      </c>
      <c r="H712" s="80" t="s">
        <v>23</v>
      </c>
      <c r="I712" s="103"/>
      <c r="J712" s="87"/>
      <c r="K712" s="86"/>
      <c r="L712" s="86"/>
      <c r="M712" s="2"/>
    </row>
    <row r="713" spans="1:13" ht="15.75" customHeight="1" x14ac:dyDescent="0.25">
      <c r="A713" s="85"/>
      <c r="B713" s="85"/>
      <c r="C713" s="87" t="s">
        <v>1001</v>
      </c>
      <c r="D713" s="87" t="s">
        <v>1001</v>
      </c>
      <c r="E713" s="87" t="s">
        <v>20</v>
      </c>
      <c r="F713" s="87" t="s">
        <v>1253</v>
      </c>
      <c r="G713" s="80" t="s">
        <v>27</v>
      </c>
      <c r="H713" s="64" t="s">
        <v>475</v>
      </c>
      <c r="I713" s="103" t="s">
        <v>24</v>
      </c>
      <c r="J713" s="112">
        <v>60570342</v>
      </c>
      <c r="K713" s="86" t="s">
        <v>1258</v>
      </c>
      <c r="L713" s="86" t="s">
        <v>1257</v>
      </c>
      <c r="M713" s="2"/>
    </row>
    <row r="714" spans="1:13" ht="15.75" customHeight="1" x14ac:dyDescent="0.25">
      <c r="A714" s="85"/>
      <c r="B714" s="85"/>
      <c r="C714" s="87" t="s">
        <v>1006</v>
      </c>
      <c r="D714" s="87" t="s">
        <v>1006</v>
      </c>
      <c r="E714" s="87" t="s">
        <v>13</v>
      </c>
      <c r="F714" s="87" t="s">
        <v>1246</v>
      </c>
      <c r="G714" s="80" t="s">
        <v>30</v>
      </c>
      <c r="H714" s="80" t="s">
        <v>31</v>
      </c>
      <c r="I714" s="103"/>
      <c r="J714" s="112"/>
      <c r="K714" s="86" t="s">
        <v>1258</v>
      </c>
      <c r="L714" s="86" t="s">
        <v>1257</v>
      </c>
      <c r="M714" s="2"/>
    </row>
    <row r="715" spans="1:13" ht="29.25" customHeight="1" x14ac:dyDescent="0.25">
      <c r="A715" s="85"/>
      <c r="B715" s="85"/>
      <c r="C715" s="87" t="s">
        <v>1009</v>
      </c>
      <c r="D715" s="87" t="s">
        <v>1009</v>
      </c>
      <c r="E715" s="87" t="s">
        <v>59</v>
      </c>
      <c r="F715" s="87" t="s">
        <v>1251</v>
      </c>
      <c r="G715" s="80" t="s">
        <v>15</v>
      </c>
      <c r="H715" s="64" t="s">
        <v>16</v>
      </c>
      <c r="I715" s="103"/>
      <c r="J715" s="112"/>
      <c r="K715" s="86" t="s">
        <v>1258</v>
      </c>
      <c r="L715" s="86" t="s">
        <v>1257</v>
      </c>
      <c r="M715" s="2"/>
    </row>
    <row r="716" spans="1:13" ht="15.75" customHeight="1" x14ac:dyDescent="0.25">
      <c r="A716" s="85">
        <v>154</v>
      </c>
      <c r="B716" s="85" t="s">
        <v>1259</v>
      </c>
      <c r="C716" s="87" t="s">
        <v>1017</v>
      </c>
      <c r="D716" s="87" t="s">
        <v>1009</v>
      </c>
      <c r="E716" s="87" t="s">
        <v>729</v>
      </c>
      <c r="F716" s="87" t="s">
        <v>1260</v>
      </c>
      <c r="G716" s="80" t="s">
        <v>459</v>
      </c>
      <c r="H716" s="64" t="s">
        <v>1261</v>
      </c>
      <c r="I716" s="103" t="s">
        <v>17</v>
      </c>
      <c r="J716" s="87" t="s">
        <v>1262</v>
      </c>
      <c r="K716" s="103" t="s">
        <v>1263</v>
      </c>
      <c r="L716" s="103" t="s">
        <v>1264</v>
      </c>
      <c r="M716" s="2"/>
    </row>
    <row r="717" spans="1:13" ht="120" customHeight="1" x14ac:dyDescent="0.25">
      <c r="A717" s="85"/>
      <c r="B717" s="85"/>
      <c r="C717" s="87"/>
      <c r="D717" s="87"/>
      <c r="E717" s="87"/>
      <c r="F717" s="87"/>
      <c r="G717" s="80" t="s">
        <v>22</v>
      </c>
      <c r="H717" s="80" t="s">
        <v>23</v>
      </c>
      <c r="I717" s="103"/>
      <c r="J717" s="87"/>
      <c r="K717" s="103"/>
      <c r="L717" s="103"/>
      <c r="M717" s="2"/>
    </row>
    <row r="718" spans="1:13" ht="15.75" customHeight="1" x14ac:dyDescent="0.25">
      <c r="A718" s="85"/>
      <c r="B718" s="85"/>
      <c r="C718" s="87" t="s">
        <v>1001</v>
      </c>
      <c r="D718" s="87" t="s">
        <v>1001</v>
      </c>
      <c r="E718" s="87"/>
      <c r="F718" s="87" t="s">
        <v>1265</v>
      </c>
      <c r="G718" s="80" t="s">
        <v>27</v>
      </c>
      <c r="H718" s="64" t="s">
        <v>475</v>
      </c>
      <c r="I718" s="103" t="s">
        <v>24</v>
      </c>
      <c r="J718" s="87" t="s">
        <v>1266</v>
      </c>
      <c r="K718" s="103" t="s">
        <v>1263</v>
      </c>
      <c r="L718" s="103" t="s">
        <v>1264</v>
      </c>
      <c r="M718" s="2"/>
    </row>
    <row r="719" spans="1:13" ht="15.75" customHeight="1" x14ac:dyDescent="0.25">
      <c r="A719" s="85"/>
      <c r="B719" s="85"/>
      <c r="C719" s="87" t="s">
        <v>1006</v>
      </c>
      <c r="D719" s="87" t="s">
        <v>1006</v>
      </c>
      <c r="E719" s="87"/>
      <c r="F719" s="87" t="s">
        <v>1265</v>
      </c>
      <c r="G719" s="80" t="s">
        <v>30</v>
      </c>
      <c r="H719" s="80" t="s">
        <v>31</v>
      </c>
      <c r="I719" s="103"/>
      <c r="J719" s="87"/>
      <c r="K719" s="103" t="s">
        <v>1263</v>
      </c>
      <c r="L719" s="103" t="s">
        <v>1264</v>
      </c>
      <c r="M719" s="2"/>
    </row>
    <row r="720" spans="1:13" ht="29.25" customHeight="1" x14ac:dyDescent="0.25">
      <c r="A720" s="85"/>
      <c r="B720" s="85"/>
      <c r="C720" s="87" t="s">
        <v>1009</v>
      </c>
      <c r="D720" s="87" t="s">
        <v>1009</v>
      </c>
      <c r="E720" s="87"/>
      <c r="F720" s="87" t="s">
        <v>1265</v>
      </c>
      <c r="G720" s="80" t="s">
        <v>15</v>
      </c>
      <c r="H720" s="64" t="s">
        <v>16</v>
      </c>
      <c r="I720" s="103"/>
      <c r="J720" s="87"/>
      <c r="K720" s="103" t="s">
        <v>1263</v>
      </c>
      <c r="L720" s="103" t="s">
        <v>1264</v>
      </c>
      <c r="M720" s="2"/>
    </row>
    <row r="721" spans="1:13" ht="15.75" customHeight="1" x14ac:dyDescent="0.25">
      <c r="A721" s="85">
        <v>155</v>
      </c>
      <c r="B721" s="85" t="s">
        <v>1267</v>
      </c>
      <c r="C721" s="87" t="s">
        <v>1017</v>
      </c>
      <c r="D721" s="87" t="s">
        <v>1009</v>
      </c>
      <c r="E721" s="87" t="s">
        <v>82</v>
      </c>
      <c r="F721" s="87" t="s">
        <v>1268</v>
      </c>
      <c r="G721" s="80" t="s">
        <v>459</v>
      </c>
      <c r="H721" s="64" t="s">
        <v>1269</v>
      </c>
      <c r="I721" s="103" t="s">
        <v>17</v>
      </c>
      <c r="J721" s="87" t="s">
        <v>1270</v>
      </c>
      <c r="K721" s="103" t="s">
        <v>1271</v>
      </c>
      <c r="L721" s="103" t="s">
        <v>1272</v>
      </c>
      <c r="M721" s="2"/>
    </row>
    <row r="722" spans="1:13" ht="114" x14ac:dyDescent="0.25">
      <c r="A722" s="85"/>
      <c r="B722" s="85"/>
      <c r="C722" s="87"/>
      <c r="D722" s="87"/>
      <c r="E722" s="87"/>
      <c r="F722" s="87"/>
      <c r="G722" s="80" t="s">
        <v>22</v>
      </c>
      <c r="H722" s="80" t="s">
        <v>23</v>
      </c>
      <c r="I722" s="103"/>
      <c r="J722" s="87"/>
      <c r="K722" s="103"/>
      <c r="L722" s="103"/>
      <c r="M722" s="2"/>
    </row>
    <row r="723" spans="1:13" ht="15.75" customHeight="1" x14ac:dyDescent="0.25">
      <c r="A723" s="85"/>
      <c r="B723" s="85"/>
      <c r="C723" s="87" t="s">
        <v>1001</v>
      </c>
      <c r="D723" s="87" t="s">
        <v>1001</v>
      </c>
      <c r="E723" s="87" t="s">
        <v>20</v>
      </c>
      <c r="F723" s="87" t="s">
        <v>1273</v>
      </c>
      <c r="G723" s="80" t="s">
        <v>27</v>
      </c>
      <c r="H723" s="64" t="s">
        <v>475</v>
      </c>
      <c r="I723" s="103" t="s">
        <v>24</v>
      </c>
      <c r="J723" s="87" t="s">
        <v>1274</v>
      </c>
      <c r="K723" s="103" t="s">
        <v>1271</v>
      </c>
      <c r="L723" s="103" t="s">
        <v>1272</v>
      </c>
      <c r="M723" s="2"/>
    </row>
    <row r="724" spans="1:13" ht="15.75" customHeight="1" x14ac:dyDescent="0.25">
      <c r="A724" s="85"/>
      <c r="B724" s="85"/>
      <c r="C724" s="87" t="s">
        <v>1006</v>
      </c>
      <c r="D724" s="87" t="s">
        <v>1006</v>
      </c>
      <c r="E724" s="87" t="s">
        <v>20</v>
      </c>
      <c r="F724" s="87" t="s">
        <v>1275</v>
      </c>
      <c r="G724" s="80" t="s">
        <v>30</v>
      </c>
      <c r="H724" s="80" t="s">
        <v>31</v>
      </c>
      <c r="I724" s="103"/>
      <c r="J724" s="87"/>
      <c r="K724" s="103" t="s">
        <v>1271</v>
      </c>
      <c r="L724" s="103" t="s">
        <v>1272</v>
      </c>
      <c r="M724" s="2"/>
    </row>
    <row r="725" spans="1:13" ht="29.25" customHeight="1" x14ac:dyDescent="0.25">
      <c r="A725" s="85"/>
      <c r="B725" s="85"/>
      <c r="C725" s="87" t="s">
        <v>1009</v>
      </c>
      <c r="D725" s="87" t="s">
        <v>1009</v>
      </c>
      <c r="E725" s="87" t="s">
        <v>82</v>
      </c>
      <c r="F725" s="87" t="s">
        <v>1268</v>
      </c>
      <c r="G725" s="80" t="s">
        <v>15</v>
      </c>
      <c r="H725" s="64" t="s">
        <v>16</v>
      </c>
      <c r="I725" s="103"/>
      <c r="J725" s="87"/>
      <c r="K725" s="103" t="s">
        <v>1271</v>
      </c>
      <c r="L725" s="103" t="s">
        <v>1272</v>
      </c>
      <c r="M725" s="2"/>
    </row>
    <row r="726" spans="1:13" ht="15.75" customHeight="1" x14ac:dyDescent="0.25">
      <c r="A726" s="85">
        <v>156</v>
      </c>
      <c r="B726" s="85" t="s">
        <v>1276</v>
      </c>
      <c r="C726" s="87" t="s">
        <v>1017</v>
      </c>
      <c r="D726" s="87" t="s">
        <v>1009</v>
      </c>
      <c r="E726" s="87" t="s">
        <v>13</v>
      </c>
      <c r="F726" s="87" t="s">
        <v>1572</v>
      </c>
      <c r="G726" s="80" t="s">
        <v>459</v>
      </c>
      <c r="H726" s="64" t="s">
        <v>1277</v>
      </c>
      <c r="I726" s="103" t="s">
        <v>17</v>
      </c>
      <c r="J726" s="87" t="s">
        <v>1278</v>
      </c>
      <c r="K726" s="103" t="s">
        <v>941</v>
      </c>
      <c r="L726" s="103" t="s">
        <v>941</v>
      </c>
      <c r="M726" s="2"/>
    </row>
    <row r="727" spans="1:13" ht="120.75" customHeight="1" x14ac:dyDescent="0.25">
      <c r="A727" s="85"/>
      <c r="B727" s="85"/>
      <c r="C727" s="87"/>
      <c r="D727" s="87"/>
      <c r="E727" s="87"/>
      <c r="F727" s="87"/>
      <c r="G727" s="80" t="s">
        <v>22</v>
      </c>
      <c r="H727" s="80" t="s">
        <v>23</v>
      </c>
      <c r="I727" s="103"/>
      <c r="J727" s="87"/>
      <c r="K727" s="103"/>
      <c r="L727" s="103"/>
      <c r="M727" s="2"/>
    </row>
    <row r="728" spans="1:13" ht="15.75" customHeight="1" x14ac:dyDescent="0.25">
      <c r="A728" s="85"/>
      <c r="B728" s="85"/>
      <c r="C728" s="87" t="s">
        <v>1001</v>
      </c>
      <c r="D728" s="87" t="s">
        <v>1001</v>
      </c>
      <c r="E728" s="87" t="s">
        <v>20</v>
      </c>
      <c r="F728" s="87" t="s">
        <v>1275</v>
      </c>
      <c r="G728" s="80" t="s">
        <v>27</v>
      </c>
      <c r="H728" s="64" t="s">
        <v>475</v>
      </c>
      <c r="I728" s="103" t="s">
        <v>24</v>
      </c>
      <c r="J728" s="87">
        <v>33821038</v>
      </c>
      <c r="K728" s="103" t="s">
        <v>941</v>
      </c>
      <c r="L728" s="103" t="s">
        <v>941</v>
      </c>
      <c r="M728" s="2"/>
    </row>
    <row r="729" spans="1:13" ht="15.75" customHeight="1" x14ac:dyDescent="0.25">
      <c r="A729" s="85"/>
      <c r="B729" s="85"/>
      <c r="C729" s="87" t="s">
        <v>1006</v>
      </c>
      <c r="D729" s="87" t="s">
        <v>1006</v>
      </c>
      <c r="E729" s="87" t="s">
        <v>82</v>
      </c>
      <c r="F729" s="87" t="s">
        <v>1268</v>
      </c>
      <c r="G729" s="80" t="s">
        <v>30</v>
      </c>
      <c r="H729" s="80" t="s">
        <v>31</v>
      </c>
      <c r="I729" s="103"/>
      <c r="J729" s="87"/>
      <c r="K729" s="103" t="s">
        <v>941</v>
      </c>
      <c r="L729" s="103" t="s">
        <v>941</v>
      </c>
      <c r="M729" s="2"/>
    </row>
    <row r="730" spans="1:13" ht="29.25" customHeight="1" x14ac:dyDescent="0.25">
      <c r="A730" s="85"/>
      <c r="B730" s="85"/>
      <c r="C730" s="87" t="s">
        <v>1009</v>
      </c>
      <c r="D730" s="87" t="s">
        <v>1009</v>
      </c>
      <c r="E730" s="87" t="s">
        <v>20</v>
      </c>
      <c r="F730" s="87" t="s">
        <v>1273</v>
      </c>
      <c r="G730" s="80" t="s">
        <v>15</v>
      </c>
      <c r="H730" s="64" t="s">
        <v>16</v>
      </c>
      <c r="I730" s="103"/>
      <c r="J730" s="87"/>
      <c r="K730" s="103" t="s">
        <v>941</v>
      </c>
      <c r="L730" s="103" t="s">
        <v>941</v>
      </c>
      <c r="M730" s="2"/>
    </row>
    <row r="731" spans="1:13" ht="15.75" customHeight="1" x14ac:dyDescent="0.25">
      <c r="A731" s="85">
        <v>157</v>
      </c>
      <c r="B731" s="85" t="s">
        <v>1279</v>
      </c>
      <c r="C731" s="87" t="s">
        <v>1017</v>
      </c>
      <c r="D731" s="87" t="s">
        <v>1009</v>
      </c>
      <c r="E731" s="87" t="s">
        <v>59</v>
      </c>
      <c r="F731" s="87" t="s">
        <v>1939</v>
      </c>
      <c r="G731" s="80" t="s">
        <v>459</v>
      </c>
      <c r="H731" s="64" t="s">
        <v>1281</v>
      </c>
      <c r="I731" s="103" t="s">
        <v>17</v>
      </c>
      <c r="J731" s="87" t="s">
        <v>1282</v>
      </c>
      <c r="K731" s="86">
        <v>6770.57</v>
      </c>
      <c r="L731" s="104">
        <v>162493.68</v>
      </c>
      <c r="M731" s="2"/>
    </row>
    <row r="732" spans="1:13" ht="112.5" customHeight="1" x14ac:dyDescent="0.25">
      <c r="A732" s="85"/>
      <c r="B732" s="85"/>
      <c r="C732" s="87"/>
      <c r="D732" s="87"/>
      <c r="E732" s="87"/>
      <c r="F732" s="87"/>
      <c r="G732" s="80" t="s">
        <v>22</v>
      </c>
      <c r="H732" s="80" t="s">
        <v>23</v>
      </c>
      <c r="I732" s="103"/>
      <c r="J732" s="87"/>
      <c r="K732" s="86"/>
      <c r="L732" s="104"/>
      <c r="M732" s="2"/>
    </row>
    <row r="733" spans="1:13" ht="15.75" customHeight="1" x14ac:dyDescent="0.25">
      <c r="A733" s="85"/>
      <c r="B733" s="85"/>
      <c r="C733" s="87" t="s">
        <v>1001</v>
      </c>
      <c r="D733" s="87" t="s">
        <v>1001</v>
      </c>
      <c r="E733" s="87" t="s">
        <v>13</v>
      </c>
      <c r="F733" s="87" t="s">
        <v>1285</v>
      </c>
      <c r="G733" s="80" t="s">
        <v>27</v>
      </c>
      <c r="H733" s="64" t="s">
        <v>475</v>
      </c>
      <c r="I733" s="103" t="s">
        <v>24</v>
      </c>
      <c r="J733" s="87" t="s">
        <v>1286</v>
      </c>
      <c r="K733" s="86" t="s">
        <v>1283</v>
      </c>
      <c r="L733" s="104" t="s">
        <v>1284</v>
      </c>
      <c r="M733" s="2"/>
    </row>
    <row r="734" spans="1:13" ht="15.75" customHeight="1" x14ac:dyDescent="0.25">
      <c r="A734" s="85"/>
      <c r="B734" s="85"/>
      <c r="C734" s="87" t="s">
        <v>1006</v>
      </c>
      <c r="D734" s="87" t="s">
        <v>1006</v>
      </c>
      <c r="E734" s="87" t="s">
        <v>20</v>
      </c>
      <c r="F734" s="87" t="s">
        <v>1280</v>
      </c>
      <c r="G734" s="80" t="s">
        <v>30</v>
      </c>
      <c r="H734" s="80" t="s">
        <v>31</v>
      </c>
      <c r="I734" s="103"/>
      <c r="J734" s="87"/>
      <c r="K734" s="86" t="s">
        <v>1283</v>
      </c>
      <c r="L734" s="104" t="s">
        <v>1284</v>
      </c>
      <c r="M734" s="2"/>
    </row>
    <row r="735" spans="1:13" ht="29.25" customHeight="1" x14ac:dyDescent="0.25">
      <c r="A735" s="85"/>
      <c r="B735" s="85"/>
      <c r="C735" s="87" t="s">
        <v>1009</v>
      </c>
      <c r="D735" s="87" t="s">
        <v>1009</v>
      </c>
      <c r="E735" s="87" t="s">
        <v>59</v>
      </c>
      <c r="F735" s="87" t="s">
        <v>1285</v>
      </c>
      <c r="G735" s="80" t="s">
        <v>15</v>
      </c>
      <c r="H735" s="64" t="s">
        <v>16</v>
      </c>
      <c r="I735" s="103"/>
      <c r="J735" s="87"/>
      <c r="K735" s="86" t="s">
        <v>1283</v>
      </c>
      <c r="L735" s="104" t="s">
        <v>1284</v>
      </c>
      <c r="M735" s="2"/>
    </row>
    <row r="736" spans="1:13" ht="15.75" customHeight="1" x14ac:dyDescent="0.25">
      <c r="A736" s="85">
        <v>158</v>
      </c>
      <c r="B736" s="85" t="s">
        <v>1287</v>
      </c>
      <c r="C736" s="87" t="s">
        <v>1017</v>
      </c>
      <c r="D736" s="87" t="s">
        <v>1009</v>
      </c>
      <c r="E736" s="87" t="s">
        <v>13</v>
      </c>
      <c r="F736" s="87" t="s">
        <v>1285</v>
      </c>
      <c r="G736" s="80" t="s">
        <v>459</v>
      </c>
      <c r="H736" s="64" t="s">
        <v>1288</v>
      </c>
      <c r="I736" s="103" t="s">
        <v>17</v>
      </c>
      <c r="J736" s="109" t="s">
        <v>1289</v>
      </c>
      <c r="K736" s="103" t="s">
        <v>1290</v>
      </c>
      <c r="L736" s="103" t="s">
        <v>1291</v>
      </c>
      <c r="M736" s="2"/>
    </row>
    <row r="737" spans="1:13" ht="122.25" customHeight="1" x14ac:dyDescent="0.25">
      <c r="A737" s="85"/>
      <c r="B737" s="85"/>
      <c r="C737" s="87"/>
      <c r="D737" s="87"/>
      <c r="E737" s="87"/>
      <c r="F737" s="87"/>
      <c r="G737" s="80" t="s">
        <v>22</v>
      </c>
      <c r="H737" s="80" t="s">
        <v>23</v>
      </c>
      <c r="I737" s="103"/>
      <c r="J737" s="109"/>
      <c r="K737" s="103"/>
      <c r="L737" s="103"/>
      <c r="M737" s="2"/>
    </row>
    <row r="738" spans="1:13" ht="15.75" customHeight="1" x14ac:dyDescent="0.25">
      <c r="A738" s="85"/>
      <c r="B738" s="85"/>
      <c r="C738" s="87" t="s">
        <v>1001</v>
      </c>
      <c r="D738" s="87" t="s">
        <v>1001</v>
      </c>
      <c r="E738" s="87" t="s">
        <v>20</v>
      </c>
      <c r="F738" s="87" t="s">
        <v>1285</v>
      </c>
      <c r="G738" s="80" t="s">
        <v>27</v>
      </c>
      <c r="H738" s="64" t="s">
        <v>475</v>
      </c>
      <c r="I738" s="103" t="s">
        <v>24</v>
      </c>
      <c r="J738" s="87" t="s">
        <v>1292</v>
      </c>
      <c r="K738" s="103" t="s">
        <v>1290</v>
      </c>
      <c r="L738" s="103" t="s">
        <v>1291</v>
      </c>
      <c r="M738" s="2"/>
    </row>
    <row r="739" spans="1:13" ht="15.75" customHeight="1" x14ac:dyDescent="0.25">
      <c r="A739" s="85"/>
      <c r="B739" s="85"/>
      <c r="C739" s="87" t="s">
        <v>1006</v>
      </c>
      <c r="D739" s="87" t="s">
        <v>1006</v>
      </c>
      <c r="E739" s="87" t="s">
        <v>59</v>
      </c>
      <c r="F739" s="87" t="s">
        <v>1285</v>
      </c>
      <c r="G739" s="80" t="s">
        <v>30</v>
      </c>
      <c r="H739" s="80" t="s">
        <v>31</v>
      </c>
      <c r="I739" s="103"/>
      <c r="J739" s="87"/>
      <c r="K739" s="103" t="s">
        <v>1290</v>
      </c>
      <c r="L739" s="103" t="s">
        <v>1291</v>
      </c>
      <c r="M739" s="2"/>
    </row>
    <row r="740" spans="1:13" ht="29.25" customHeight="1" x14ac:dyDescent="0.25">
      <c r="A740" s="85"/>
      <c r="B740" s="85"/>
      <c r="C740" s="87" t="s">
        <v>1009</v>
      </c>
      <c r="D740" s="87" t="s">
        <v>1009</v>
      </c>
      <c r="E740" s="87" t="s">
        <v>13</v>
      </c>
      <c r="F740" s="87" t="s">
        <v>1285</v>
      </c>
      <c r="G740" s="80" t="s">
        <v>15</v>
      </c>
      <c r="H740" s="64" t="s">
        <v>16</v>
      </c>
      <c r="I740" s="103"/>
      <c r="J740" s="87"/>
      <c r="K740" s="103" t="s">
        <v>1290</v>
      </c>
      <c r="L740" s="103" t="s">
        <v>1291</v>
      </c>
      <c r="M740" s="2"/>
    </row>
    <row r="741" spans="1:13" ht="15.75" customHeight="1" x14ac:dyDescent="0.25">
      <c r="A741" s="85">
        <v>159</v>
      </c>
      <c r="B741" s="85" t="s">
        <v>1293</v>
      </c>
      <c r="C741" s="87" t="s">
        <v>1017</v>
      </c>
      <c r="D741" s="87" t="s">
        <v>1009</v>
      </c>
      <c r="E741" s="87" t="s">
        <v>470</v>
      </c>
      <c r="F741" s="87" t="s">
        <v>1944</v>
      </c>
      <c r="G741" s="80" t="s">
        <v>459</v>
      </c>
      <c r="H741" s="64" t="s">
        <v>1294</v>
      </c>
      <c r="I741" s="103" t="s">
        <v>17</v>
      </c>
      <c r="J741" s="87" t="s">
        <v>1943</v>
      </c>
      <c r="K741" s="86">
        <v>6150.21</v>
      </c>
      <c r="L741" s="86">
        <v>147605.04</v>
      </c>
      <c r="M741" s="2"/>
    </row>
    <row r="742" spans="1:13" ht="120" customHeight="1" x14ac:dyDescent="0.25">
      <c r="A742" s="85"/>
      <c r="B742" s="85"/>
      <c r="C742" s="87"/>
      <c r="D742" s="87"/>
      <c r="E742" s="87"/>
      <c r="F742" s="87"/>
      <c r="G742" s="80" t="s">
        <v>22</v>
      </c>
      <c r="H742" s="80" t="s">
        <v>23</v>
      </c>
      <c r="I742" s="103"/>
      <c r="J742" s="87"/>
      <c r="K742" s="86"/>
      <c r="L742" s="86"/>
      <c r="M742" s="2"/>
    </row>
    <row r="743" spans="1:13" ht="15.75" customHeight="1" x14ac:dyDescent="0.25">
      <c r="A743" s="85"/>
      <c r="B743" s="85"/>
      <c r="C743" s="87" t="s">
        <v>1001</v>
      </c>
      <c r="D743" s="87" t="s">
        <v>1001</v>
      </c>
      <c r="E743" s="87" t="s">
        <v>59</v>
      </c>
      <c r="F743" s="87" t="s">
        <v>1296</v>
      </c>
      <c r="G743" s="80" t="s">
        <v>27</v>
      </c>
      <c r="H743" s="64" t="s">
        <v>475</v>
      </c>
      <c r="I743" s="103" t="s">
        <v>24</v>
      </c>
      <c r="J743" s="87">
        <v>37759671</v>
      </c>
      <c r="K743" s="86" t="s">
        <v>1295</v>
      </c>
      <c r="L743" s="86" t="s">
        <v>1297</v>
      </c>
      <c r="M743" s="2"/>
    </row>
    <row r="744" spans="1:13" ht="15.75" customHeight="1" x14ac:dyDescent="0.25">
      <c r="A744" s="85"/>
      <c r="B744" s="85"/>
      <c r="C744" s="87" t="s">
        <v>1006</v>
      </c>
      <c r="D744" s="87" t="s">
        <v>1006</v>
      </c>
      <c r="E744" s="87" t="s">
        <v>13</v>
      </c>
      <c r="F744" s="87" t="s">
        <v>1298</v>
      </c>
      <c r="G744" s="80" t="s">
        <v>30</v>
      </c>
      <c r="H744" s="80" t="s">
        <v>31</v>
      </c>
      <c r="I744" s="103"/>
      <c r="J744" s="87"/>
      <c r="K744" s="86" t="s">
        <v>1295</v>
      </c>
      <c r="L744" s="86" t="s">
        <v>1297</v>
      </c>
      <c r="M744" s="2"/>
    </row>
    <row r="745" spans="1:13" ht="29.25" customHeight="1" x14ac:dyDescent="0.25">
      <c r="A745" s="85"/>
      <c r="B745" s="85"/>
      <c r="C745" s="87" t="s">
        <v>1009</v>
      </c>
      <c r="D745" s="87" t="s">
        <v>1009</v>
      </c>
      <c r="E745" s="87" t="s">
        <v>20</v>
      </c>
      <c r="F745" s="87" t="s">
        <v>1299</v>
      </c>
      <c r="G745" s="80" t="s">
        <v>15</v>
      </c>
      <c r="H745" s="64" t="s">
        <v>16</v>
      </c>
      <c r="I745" s="103"/>
      <c r="J745" s="87"/>
      <c r="K745" s="86" t="s">
        <v>1295</v>
      </c>
      <c r="L745" s="86" t="s">
        <v>1297</v>
      </c>
      <c r="M745" s="2"/>
    </row>
    <row r="746" spans="1:13" ht="15.75" customHeight="1" x14ac:dyDescent="0.25">
      <c r="A746" s="85">
        <v>160</v>
      </c>
      <c r="B746" s="85" t="s">
        <v>1300</v>
      </c>
      <c r="C746" s="87" t="s">
        <v>1017</v>
      </c>
      <c r="D746" s="87" t="s">
        <v>1009</v>
      </c>
      <c r="E746" s="87" t="s">
        <v>319</v>
      </c>
      <c r="F746" s="87" t="s">
        <v>1301</v>
      </c>
      <c r="G746" s="80" t="s">
        <v>459</v>
      </c>
      <c r="H746" s="64" t="s">
        <v>1302</v>
      </c>
      <c r="I746" s="103" t="s">
        <v>17</v>
      </c>
      <c r="J746" s="87" t="s">
        <v>1303</v>
      </c>
      <c r="K746" s="103" t="s">
        <v>1304</v>
      </c>
      <c r="L746" s="103" t="s">
        <v>1305</v>
      </c>
      <c r="M746" s="2"/>
    </row>
    <row r="747" spans="1:13" ht="114" customHeight="1" x14ac:dyDescent="0.25">
      <c r="A747" s="85"/>
      <c r="B747" s="85"/>
      <c r="C747" s="87"/>
      <c r="D747" s="87"/>
      <c r="E747" s="87"/>
      <c r="F747" s="87"/>
      <c r="G747" s="80" t="s">
        <v>22</v>
      </c>
      <c r="H747" s="80" t="s">
        <v>23</v>
      </c>
      <c r="I747" s="103"/>
      <c r="J747" s="87"/>
      <c r="K747" s="103"/>
      <c r="L747" s="103"/>
      <c r="M747" s="2"/>
    </row>
    <row r="748" spans="1:13" ht="15.75" customHeight="1" x14ac:dyDescent="0.25">
      <c r="A748" s="85"/>
      <c r="B748" s="85"/>
      <c r="C748" s="87" t="s">
        <v>1001</v>
      </c>
      <c r="D748" s="87" t="s">
        <v>1001</v>
      </c>
      <c r="E748" s="87"/>
      <c r="F748" s="87" t="s">
        <v>1306</v>
      </c>
      <c r="G748" s="80" t="s">
        <v>27</v>
      </c>
      <c r="H748" s="64" t="s">
        <v>475</v>
      </c>
      <c r="I748" s="103" t="s">
        <v>24</v>
      </c>
      <c r="J748" s="87">
        <v>98811533</v>
      </c>
      <c r="K748" s="103" t="s">
        <v>1304</v>
      </c>
      <c r="L748" s="103" t="s">
        <v>1307</v>
      </c>
      <c r="M748" s="2"/>
    </row>
    <row r="749" spans="1:13" ht="15.75" customHeight="1" x14ac:dyDescent="0.25">
      <c r="A749" s="85"/>
      <c r="B749" s="85"/>
      <c r="C749" s="87" t="s">
        <v>1006</v>
      </c>
      <c r="D749" s="87" t="s">
        <v>1006</v>
      </c>
      <c r="E749" s="87"/>
      <c r="F749" s="87" t="s">
        <v>1306</v>
      </c>
      <c r="G749" s="80" t="s">
        <v>30</v>
      </c>
      <c r="H749" s="80" t="s">
        <v>31</v>
      </c>
      <c r="I749" s="103"/>
      <c r="J749" s="87"/>
      <c r="K749" s="103" t="s">
        <v>1304</v>
      </c>
      <c r="L749" s="103" t="s">
        <v>1307</v>
      </c>
      <c r="M749" s="2"/>
    </row>
    <row r="750" spans="1:13" ht="29.25" customHeight="1" x14ac:dyDescent="0.25">
      <c r="A750" s="85"/>
      <c r="B750" s="85"/>
      <c r="C750" s="87" t="s">
        <v>1009</v>
      </c>
      <c r="D750" s="87" t="s">
        <v>1009</v>
      </c>
      <c r="E750" s="87"/>
      <c r="F750" s="87" t="s">
        <v>1306</v>
      </c>
      <c r="G750" s="80" t="s">
        <v>15</v>
      </c>
      <c r="H750" s="64" t="s">
        <v>16</v>
      </c>
      <c r="I750" s="103"/>
      <c r="J750" s="87"/>
      <c r="K750" s="103" t="s">
        <v>1304</v>
      </c>
      <c r="L750" s="103" t="s">
        <v>1307</v>
      </c>
      <c r="M750" s="2"/>
    </row>
    <row r="751" spans="1:13" ht="15.75" customHeight="1" x14ac:dyDescent="0.25">
      <c r="A751" s="85">
        <v>161</v>
      </c>
      <c r="B751" s="85" t="s">
        <v>1308</v>
      </c>
      <c r="C751" s="87" t="s">
        <v>1017</v>
      </c>
      <c r="D751" s="87" t="s">
        <v>1009</v>
      </c>
      <c r="E751" s="87" t="s">
        <v>82</v>
      </c>
      <c r="F751" s="87" t="s">
        <v>1298</v>
      </c>
      <c r="G751" s="80" t="s">
        <v>459</v>
      </c>
      <c r="H751" s="64" t="s">
        <v>1309</v>
      </c>
      <c r="I751" s="103" t="s">
        <v>17</v>
      </c>
      <c r="J751" s="87"/>
      <c r="K751" s="103" t="s">
        <v>1310</v>
      </c>
      <c r="L751" s="103" t="s">
        <v>1311</v>
      </c>
      <c r="M751" s="2"/>
    </row>
    <row r="752" spans="1:13" ht="124.5" customHeight="1" x14ac:dyDescent="0.25">
      <c r="A752" s="85"/>
      <c r="B752" s="85"/>
      <c r="C752" s="87"/>
      <c r="D752" s="87"/>
      <c r="E752" s="87"/>
      <c r="F752" s="87"/>
      <c r="G752" s="80" t="s">
        <v>22</v>
      </c>
      <c r="H752" s="80" t="s">
        <v>23</v>
      </c>
      <c r="I752" s="103"/>
      <c r="J752" s="87"/>
      <c r="K752" s="103"/>
      <c r="L752" s="103"/>
      <c r="M752" s="2"/>
    </row>
    <row r="753" spans="1:13" ht="15.75" customHeight="1" x14ac:dyDescent="0.25">
      <c r="A753" s="85"/>
      <c r="B753" s="85"/>
      <c r="C753" s="87" t="s">
        <v>1001</v>
      </c>
      <c r="D753" s="87" t="s">
        <v>1001</v>
      </c>
      <c r="E753" s="87"/>
      <c r="F753" s="87" t="s">
        <v>1299</v>
      </c>
      <c r="G753" s="80" t="s">
        <v>27</v>
      </c>
      <c r="H753" s="64" t="s">
        <v>475</v>
      </c>
      <c r="I753" s="103" t="s">
        <v>24</v>
      </c>
      <c r="J753" s="87"/>
      <c r="K753" s="103" t="s">
        <v>1310</v>
      </c>
      <c r="L753" s="103" t="s">
        <v>1311</v>
      </c>
      <c r="M753" s="2"/>
    </row>
    <row r="754" spans="1:13" ht="15.75" customHeight="1" x14ac:dyDescent="0.25">
      <c r="A754" s="85"/>
      <c r="B754" s="85"/>
      <c r="C754" s="87" t="s">
        <v>1006</v>
      </c>
      <c r="D754" s="87" t="s">
        <v>1006</v>
      </c>
      <c r="E754" s="87"/>
      <c r="F754" s="87" t="s">
        <v>1296</v>
      </c>
      <c r="G754" s="80" t="s">
        <v>30</v>
      </c>
      <c r="H754" s="80" t="s">
        <v>31</v>
      </c>
      <c r="I754" s="103"/>
      <c r="J754" s="87"/>
      <c r="K754" s="103" t="s">
        <v>1310</v>
      </c>
      <c r="L754" s="103" t="s">
        <v>1311</v>
      </c>
      <c r="M754" s="2"/>
    </row>
    <row r="755" spans="1:13" ht="29.25" customHeight="1" x14ac:dyDescent="0.25">
      <c r="A755" s="85"/>
      <c r="B755" s="85"/>
      <c r="C755" s="87" t="s">
        <v>1009</v>
      </c>
      <c r="D755" s="87" t="s">
        <v>1009</v>
      </c>
      <c r="E755" s="87"/>
      <c r="F755" s="87" t="s">
        <v>1298</v>
      </c>
      <c r="G755" s="80" t="s">
        <v>15</v>
      </c>
      <c r="H755" s="64" t="s">
        <v>16</v>
      </c>
      <c r="I755" s="103"/>
      <c r="J755" s="87"/>
      <c r="K755" s="103" t="s">
        <v>1310</v>
      </c>
      <c r="L755" s="103" t="s">
        <v>1311</v>
      </c>
      <c r="M755" s="2"/>
    </row>
    <row r="756" spans="1:13" ht="15.75" customHeight="1" x14ac:dyDescent="0.25">
      <c r="A756" s="85">
        <v>162</v>
      </c>
      <c r="B756" s="85" t="s">
        <v>1312</v>
      </c>
      <c r="C756" s="87" t="s">
        <v>1017</v>
      </c>
      <c r="D756" s="87" t="s">
        <v>1009</v>
      </c>
      <c r="E756" s="87" t="s">
        <v>82</v>
      </c>
      <c r="F756" s="87" t="s">
        <v>1313</v>
      </c>
      <c r="G756" s="80" t="s">
        <v>459</v>
      </c>
      <c r="H756" s="64" t="s">
        <v>1314</v>
      </c>
      <c r="I756" s="103" t="s">
        <v>17</v>
      </c>
      <c r="J756" s="87" t="s">
        <v>1315</v>
      </c>
      <c r="K756" s="103" t="s">
        <v>1316</v>
      </c>
      <c r="L756" s="103" t="s">
        <v>1317</v>
      </c>
      <c r="M756" s="2"/>
    </row>
    <row r="757" spans="1:13" ht="120.75" customHeight="1" x14ac:dyDescent="0.25">
      <c r="A757" s="85"/>
      <c r="B757" s="85"/>
      <c r="C757" s="87"/>
      <c r="D757" s="87"/>
      <c r="E757" s="87"/>
      <c r="F757" s="87"/>
      <c r="G757" s="80" t="s">
        <v>22</v>
      </c>
      <c r="H757" s="80" t="s">
        <v>23</v>
      </c>
      <c r="I757" s="103"/>
      <c r="J757" s="87"/>
      <c r="K757" s="103"/>
      <c r="L757" s="103"/>
      <c r="M757" s="2"/>
    </row>
    <row r="758" spans="1:13" ht="15.75" customHeight="1" x14ac:dyDescent="0.25">
      <c r="A758" s="85"/>
      <c r="B758" s="85"/>
      <c r="C758" s="87" t="s">
        <v>1001</v>
      </c>
      <c r="D758" s="87" t="s">
        <v>1001</v>
      </c>
      <c r="E758" s="87" t="s">
        <v>13</v>
      </c>
      <c r="F758" s="87" t="s">
        <v>1318</v>
      </c>
      <c r="G758" s="80" t="s">
        <v>27</v>
      </c>
      <c r="H758" s="64" t="s">
        <v>475</v>
      </c>
      <c r="I758" s="103" t="s">
        <v>24</v>
      </c>
      <c r="J758" s="87">
        <v>17287669</v>
      </c>
      <c r="K758" s="103" t="s">
        <v>1316</v>
      </c>
      <c r="L758" s="103" t="s">
        <v>1317</v>
      </c>
      <c r="M758" s="2"/>
    </row>
    <row r="759" spans="1:13" ht="15.75" customHeight="1" x14ac:dyDescent="0.25">
      <c r="A759" s="85"/>
      <c r="B759" s="85"/>
      <c r="C759" s="87" t="s">
        <v>1006</v>
      </c>
      <c r="D759" s="87" t="s">
        <v>1006</v>
      </c>
      <c r="E759" s="87" t="s">
        <v>20</v>
      </c>
      <c r="F759" s="87" t="s">
        <v>1319</v>
      </c>
      <c r="G759" s="80" t="s">
        <v>30</v>
      </c>
      <c r="H759" s="80" t="s">
        <v>31</v>
      </c>
      <c r="I759" s="103"/>
      <c r="J759" s="87"/>
      <c r="K759" s="103" t="s">
        <v>1316</v>
      </c>
      <c r="L759" s="103" t="s">
        <v>1317</v>
      </c>
      <c r="M759" s="2"/>
    </row>
    <row r="760" spans="1:13" ht="29.25" customHeight="1" x14ac:dyDescent="0.25">
      <c r="A760" s="85"/>
      <c r="B760" s="85"/>
      <c r="C760" s="87" t="s">
        <v>1009</v>
      </c>
      <c r="D760" s="87" t="s">
        <v>1009</v>
      </c>
      <c r="E760" s="87" t="s">
        <v>82</v>
      </c>
      <c r="F760" s="87" t="s">
        <v>1313</v>
      </c>
      <c r="G760" s="80" t="s">
        <v>15</v>
      </c>
      <c r="H760" s="64" t="s">
        <v>16</v>
      </c>
      <c r="I760" s="103"/>
      <c r="J760" s="87"/>
      <c r="K760" s="103" t="s">
        <v>1316</v>
      </c>
      <c r="L760" s="103" t="s">
        <v>1317</v>
      </c>
      <c r="M760" s="2"/>
    </row>
    <row r="761" spans="1:13" ht="15.75" customHeight="1" x14ac:dyDescent="0.25">
      <c r="A761" s="85">
        <v>163</v>
      </c>
      <c r="B761" s="85" t="s">
        <v>1320</v>
      </c>
      <c r="C761" s="87" t="s">
        <v>1017</v>
      </c>
      <c r="D761" s="87" t="s">
        <v>1009</v>
      </c>
      <c r="E761" s="87" t="s">
        <v>13</v>
      </c>
      <c r="F761" s="87" t="s">
        <v>1318</v>
      </c>
      <c r="G761" s="80" t="s">
        <v>459</v>
      </c>
      <c r="H761" s="64" t="s">
        <v>1321</v>
      </c>
      <c r="I761" s="103" t="s">
        <v>17</v>
      </c>
      <c r="J761" s="87" t="s">
        <v>1322</v>
      </c>
      <c r="K761" s="103" t="s">
        <v>1323</v>
      </c>
      <c r="L761" s="103" t="s">
        <v>1324</v>
      </c>
      <c r="M761" s="2"/>
    </row>
    <row r="762" spans="1:13" ht="120" customHeight="1" x14ac:dyDescent="0.25">
      <c r="A762" s="85"/>
      <c r="B762" s="85"/>
      <c r="C762" s="87"/>
      <c r="D762" s="87"/>
      <c r="E762" s="87"/>
      <c r="F762" s="87"/>
      <c r="G762" s="80" t="s">
        <v>22</v>
      </c>
      <c r="H762" s="80" t="s">
        <v>23</v>
      </c>
      <c r="I762" s="103"/>
      <c r="J762" s="87"/>
      <c r="K762" s="103"/>
      <c r="L762" s="103"/>
      <c r="M762" s="2"/>
    </row>
    <row r="763" spans="1:13" ht="15.75" customHeight="1" x14ac:dyDescent="0.25">
      <c r="A763" s="85"/>
      <c r="B763" s="85"/>
      <c r="C763" s="87" t="s">
        <v>1001</v>
      </c>
      <c r="D763" s="87" t="s">
        <v>1001</v>
      </c>
      <c r="E763" s="87" t="s">
        <v>20</v>
      </c>
      <c r="F763" s="87" t="s">
        <v>1319</v>
      </c>
      <c r="G763" s="80" t="s">
        <v>27</v>
      </c>
      <c r="H763" s="64" t="s">
        <v>475</v>
      </c>
      <c r="I763" s="103" t="s">
        <v>24</v>
      </c>
      <c r="J763" s="87" t="s">
        <v>1325</v>
      </c>
      <c r="K763" s="103" t="s">
        <v>1323</v>
      </c>
      <c r="L763" s="103" t="s">
        <v>1324</v>
      </c>
      <c r="M763" s="2"/>
    </row>
    <row r="764" spans="1:13" ht="15.75" customHeight="1" x14ac:dyDescent="0.25">
      <c r="A764" s="85"/>
      <c r="B764" s="85"/>
      <c r="C764" s="87" t="s">
        <v>1006</v>
      </c>
      <c r="D764" s="87" t="s">
        <v>1006</v>
      </c>
      <c r="E764" s="87" t="s">
        <v>82</v>
      </c>
      <c r="F764" s="87" t="s">
        <v>1313</v>
      </c>
      <c r="G764" s="80" t="s">
        <v>30</v>
      </c>
      <c r="H764" s="80" t="s">
        <v>31</v>
      </c>
      <c r="I764" s="103"/>
      <c r="J764" s="87"/>
      <c r="K764" s="103" t="s">
        <v>1323</v>
      </c>
      <c r="L764" s="103" t="s">
        <v>1324</v>
      </c>
      <c r="M764" s="2"/>
    </row>
    <row r="765" spans="1:13" ht="29.25" customHeight="1" x14ac:dyDescent="0.25">
      <c r="A765" s="85"/>
      <c r="B765" s="85"/>
      <c r="C765" s="87" t="s">
        <v>1009</v>
      </c>
      <c r="D765" s="87" t="s">
        <v>1009</v>
      </c>
      <c r="E765" s="87" t="s">
        <v>13</v>
      </c>
      <c r="F765" s="87" t="s">
        <v>1318</v>
      </c>
      <c r="G765" s="80" t="s">
        <v>15</v>
      </c>
      <c r="H765" s="64" t="s">
        <v>16</v>
      </c>
      <c r="I765" s="103"/>
      <c r="J765" s="87"/>
      <c r="K765" s="103" t="s">
        <v>1323</v>
      </c>
      <c r="L765" s="103" t="s">
        <v>1324</v>
      </c>
      <c r="M765" s="2"/>
    </row>
    <row r="766" spans="1:13" ht="15.75" customHeight="1" x14ac:dyDescent="0.25">
      <c r="A766" s="85">
        <v>164</v>
      </c>
      <c r="B766" s="85" t="s">
        <v>1326</v>
      </c>
      <c r="C766" s="87" t="s">
        <v>1017</v>
      </c>
      <c r="D766" s="87" t="s">
        <v>1009</v>
      </c>
      <c r="E766" s="87" t="s">
        <v>238</v>
      </c>
      <c r="F766" s="87" t="s">
        <v>1573</v>
      </c>
      <c r="G766" s="80" t="s">
        <v>459</v>
      </c>
      <c r="H766" s="64" t="s">
        <v>1327</v>
      </c>
      <c r="I766" s="103" t="s">
        <v>17</v>
      </c>
      <c r="J766" s="87" t="s">
        <v>1328</v>
      </c>
      <c r="K766" s="103" t="s">
        <v>1329</v>
      </c>
      <c r="L766" s="103" t="s">
        <v>1330</v>
      </c>
      <c r="M766" s="2"/>
    </row>
    <row r="767" spans="1:13" ht="114" customHeight="1" x14ac:dyDescent="0.25">
      <c r="A767" s="85"/>
      <c r="B767" s="85"/>
      <c r="C767" s="87"/>
      <c r="D767" s="87"/>
      <c r="E767" s="87"/>
      <c r="F767" s="87"/>
      <c r="G767" s="80" t="s">
        <v>22</v>
      </c>
      <c r="H767" s="80" t="s">
        <v>23</v>
      </c>
      <c r="I767" s="103"/>
      <c r="J767" s="87"/>
      <c r="K767" s="103"/>
      <c r="L767" s="103"/>
      <c r="M767" s="2"/>
    </row>
    <row r="768" spans="1:13" ht="15.75" customHeight="1" x14ac:dyDescent="0.25">
      <c r="A768" s="85"/>
      <c r="B768" s="85"/>
      <c r="C768" s="87" t="s">
        <v>1001</v>
      </c>
      <c r="D768" s="87" t="s">
        <v>1001</v>
      </c>
      <c r="E768" s="87" t="s">
        <v>82</v>
      </c>
      <c r="F768" s="87" t="s">
        <v>1313</v>
      </c>
      <c r="G768" s="80" t="s">
        <v>27</v>
      </c>
      <c r="H768" s="64" t="s">
        <v>475</v>
      </c>
      <c r="I768" s="103" t="s">
        <v>24</v>
      </c>
      <c r="J768" s="87" t="s">
        <v>1331</v>
      </c>
      <c r="K768" s="103" t="s">
        <v>1329</v>
      </c>
      <c r="L768" s="103" t="s">
        <v>1330</v>
      </c>
      <c r="M768" s="2"/>
    </row>
    <row r="769" spans="1:13" ht="15.75" customHeight="1" x14ac:dyDescent="0.25">
      <c r="A769" s="85"/>
      <c r="B769" s="85"/>
      <c r="C769" s="87" t="s">
        <v>1006</v>
      </c>
      <c r="D769" s="87" t="s">
        <v>1006</v>
      </c>
      <c r="E769" s="87" t="s">
        <v>13</v>
      </c>
      <c r="F769" s="87" t="s">
        <v>1318</v>
      </c>
      <c r="G769" s="80" t="s">
        <v>30</v>
      </c>
      <c r="H769" s="80" t="s">
        <v>31</v>
      </c>
      <c r="I769" s="103"/>
      <c r="J769" s="87"/>
      <c r="K769" s="103" t="s">
        <v>1329</v>
      </c>
      <c r="L769" s="103" t="s">
        <v>1330</v>
      </c>
      <c r="M769" s="2"/>
    </row>
    <row r="770" spans="1:13" ht="15.75" customHeight="1" x14ac:dyDescent="0.25">
      <c r="A770" s="85"/>
      <c r="B770" s="85"/>
      <c r="C770" s="87" t="s">
        <v>1009</v>
      </c>
      <c r="D770" s="87" t="s">
        <v>1009</v>
      </c>
      <c r="E770" s="87" t="s">
        <v>20</v>
      </c>
      <c r="F770" s="87" t="s">
        <v>1319</v>
      </c>
      <c r="G770" s="80" t="s">
        <v>15</v>
      </c>
      <c r="H770" s="71"/>
      <c r="I770" s="103"/>
      <c r="J770" s="87"/>
      <c r="K770" s="103" t="s">
        <v>1329</v>
      </c>
      <c r="L770" s="103" t="s">
        <v>1330</v>
      </c>
      <c r="M770" s="2"/>
    </row>
    <row r="771" spans="1:13" x14ac:dyDescent="0.25">
      <c r="A771" s="21"/>
      <c r="B771" s="21"/>
      <c r="C771" s="21"/>
      <c r="D771" s="21"/>
      <c r="E771" s="21"/>
      <c r="F771" s="21"/>
      <c r="G771" s="67"/>
      <c r="H771" s="71"/>
      <c r="I771" s="21"/>
      <c r="J771" s="67"/>
      <c r="K771" s="21"/>
      <c r="L771" s="21"/>
      <c r="M771" s="2"/>
    </row>
    <row r="772" spans="1:13" x14ac:dyDescent="0.25">
      <c r="A772" s="21"/>
      <c r="B772" s="21"/>
      <c r="C772" s="21"/>
      <c r="D772" s="21"/>
      <c r="E772" s="21"/>
      <c r="F772" s="21"/>
      <c r="G772" s="67"/>
      <c r="H772" s="71"/>
      <c r="I772" s="21"/>
      <c r="J772" s="67"/>
      <c r="K772" s="21"/>
      <c r="L772" s="21"/>
      <c r="M772" s="2"/>
    </row>
    <row r="773" spans="1:13" x14ac:dyDescent="0.25">
      <c r="A773" s="21"/>
      <c r="B773" s="21"/>
      <c r="C773" s="21"/>
      <c r="D773" s="21"/>
      <c r="E773" s="21"/>
      <c r="F773" s="21"/>
      <c r="G773" s="67"/>
      <c r="H773" s="67"/>
      <c r="I773" s="21"/>
      <c r="J773" s="67"/>
      <c r="K773" s="21"/>
      <c r="L773" s="21"/>
      <c r="M773" s="2"/>
    </row>
    <row r="774" spans="1:13" ht="24" customHeight="1" x14ac:dyDescent="0.25">
      <c r="A774" s="89" t="s">
        <v>1332</v>
      </c>
      <c r="B774" s="89"/>
      <c r="C774" s="89"/>
      <c r="D774" s="89"/>
      <c r="E774" s="89"/>
      <c r="F774" s="89"/>
      <c r="G774" s="89"/>
      <c r="H774" s="89"/>
      <c r="I774" s="89"/>
      <c r="J774" s="89"/>
      <c r="K774" s="89"/>
      <c r="L774" s="89"/>
      <c r="M774" s="2"/>
    </row>
    <row r="775" spans="1:13" ht="15.75" customHeight="1" x14ac:dyDescent="0.25">
      <c r="A775" s="89"/>
      <c r="B775" s="89"/>
      <c r="C775" s="89"/>
      <c r="D775" s="89"/>
      <c r="E775" s="89"/>
      <c r="F775" s="89"/>
      <c r="G775" s="89"/>
      <c r="H775" s="89"/>
      <c r="I775" s="89"/>
      <c r="J775" s="89"/>
      <c r="K775" s="89"/>
      <c r="L775" s="89"/>
      <c r="M775" s="2"/>
    </row>
    <row r="776" spans="1:13" ht="48" customHeight="1" x14ac:dyDescent="0.25">
      <c r="A776" s="69" t="s">
        <v>2</v>
      </c>
      <c r="B776" s="69" t="s">
        <v>454</v>
      </c>
      <c r="C776" s="106" t="s">
        <v>4</v>
      </c>
      <c r="D776" s="106"/>
      <c r="E776" s="69" t="s">
        <v>5</v>
      </c>
      <c r="F776" s="69" t="s">
        <v>6</v>
      </c>
      <c r="G776" s="111" t="s">
        <v>7</v>
      </c>
      <c r="H776" s="111"/>
      <c r="I776" s="111" t="s">
        <v>8</v>
      </c>
      <c r="J776" s="111"/>
      <c r="K776" s="70" t="s">
        <v>1333</v>
      </c>
      <c r="L776" s="21"/>
      <c r="M776" s="2"/>
    </row>
    <row r="777" spans="1:13" ht="15.75" customHeight="1" x14ac:dyDescent="0.25">
      <c r="A777" s="109">
        <v>1</v>
      </c>
      <c r="B777" s="109" t="s">
        <v>1334</v>
      </c>
      <c r="C777" s="109" t="s">
        <v>1335</v>
      </c>
      <c r="D777" s="109" t="s">
        <v>1336</v>
      </c>
      <c r="E777" s="109" t="s">
        <v>1337</v>
      </c>
      <c r="F777" s="109" t="s">
        <v>1338</v>
      </c>
      <c r="G777" s="67" t="s">
        <v>459</v>
      </c>
      <c r="H777" s="71" t="s">
        <v>1339</v>
      </c>
      <c r="I777" s="90" t="s">
        <v>17</v>
      </c>
      <c r="J777" s="109" t="s">
        <v>1336</v>
      </c>
      <c r="K777" s="90" t="s">
        <v>1340</v>
      </c>
      <c r="L777" s="109"/>
      <c r="M777" s="2"/>
    </row>
    <row r="778" spans="1:13" ht="117.75" customHeight="1" x14ac:dyDescent="0.25">
      <c r="A778" s="109"/>
      <c r="B778" s="109"/>
      <c r="C778" s="109"/>
      <c r="D778" s="109"/>
      <c r="E778" s="109"/>
      <c r="F778" s="109"/>
      <c r="G778" s="67" t="s">
        <v>22</v>
      </c>
      <c r="H778" s="80" t="s">
        <v>23</v>
      </c>
      <c r="I778" s="90"/>
      <c r="J778" s="109"/>
      <c r="K778" s="90"/>
      <c r="L778" s="109"/>
      <c r="M778" s="2"/>
    </row>
    <row r="779" spans="1:13" ht="15.75" customHeight="1" x14ac:dyDescent="0.25">
      <c r="A779" s="109">
        <v>2</v>
      </c>
      <c r="B779" s="109"/>
      <c r="C779" s="109" t="s">
        <v>1341</v>
      </c>
      <c r="D779" s="109" t="s">
        <v>1342</v>
      </c>
      <c r="E779" s="109" t="s">
        <v>1343</v>
      </c>
      <c r="F779" s="109" t="s">
        <v>1338</v>
      </c>
      <c r="G779" s="67" t="s">
        <v>27</v>
      </c>
      <c r="H779" s="71" t="s">
        <v>1344</v>
      </c>
      <c r="I779" s="90" t="s">
        <v>24</v>
      </c>
      <c r="J779" s="109" t="s">
        <v>1345</v>
      </c>
      <c r="K779" s="90" t="s">
        <v>1346</v>
      </c>
      <c r="L779" s="109"/>
      <c r="M779" s="2"/>
    </row>
    <row r="780" spans="1:13" ht="15.75" customHeight="1" x14ac:dyDescent="0.25">
      <c r="A780" s="109">
        <v>3</v>
      </c>
      <c r="B780" s="109"/>
      <c r="C780" s="109" t="s">
        <v>1347</v>
      </c>
      <c r="D780" s="109" t="s">
        <v>1348</v>
      </c>
      <c r="E780" s="109" t="s">
        <v>1349</v>
      </c>
      <c r="F780" s="109" t="s">
        <v>1338</v>
      </c>
      <c r="G780" s="22" t="s">
        <v>15</v>
      </c>
      <c r="H780" s="80" t="s">
        <v>31</v>
      </c>
      <c r="I780" s="90"/>
      <c r="J780" s="109"/>
      <c r="K780" s="90" t="s">
        <v>1350</v>
      </c>
      <c r="L780" s="109"/>
      <c r="M780" s="2"/>
    </row>
    <row r="781" spans="1:13" ht="30.75" customHeight="1" x14ac:dyDescent="0.25">
      <c r="A781" s="109">
        <v>1</v>
      </c>
      <c r="B781" s="109"/>
      <c r="C781" s="109" t="s">
        <v>1351</v>
      </c>
      <c r="D781" s="109" t="s">
        <v>1336</v>
      </c>
      <c r="E781" s="109" t="s">
        <v>1337</v>
      </c>
      <c r="F781" s="109" t="s">
        <v>1338</v>
      </c>
      <c r="G781" s="67" t="s">
        <v>30</v>
      </c>
      <c r="H781" s="71" t="s">
        <v>16</v>
      </c>
      <c r="I781" s="90"/>
      <c r="J781" s="109"/>
      <c r="K781" s="90" t="s">
        <v>1340</v>
      </c>
      <c r="L781" s="109"/>
      <c r="M781" s="2"/>
    </row>
    <row r="782" spans="1:13" ht="15.75" customHeight="1" x14ac:dyDescent="0.25">
      <c r="A782" s="109">
        <v>2</v>
      </c>
      <c r="B782" s="109" t="s">
        <v>1352</v>
      </c>
      <c r="C782" s="109" t="s">
        <v>1353</v>
      </c>
      <c r="D782" s="109" t="s">
        <v>1342</v>
      </c>
      <c r="E782" s="109" t="s">
        <v>1343</v>
      </c>
      <c r="F782" s="109" t="s">
        <v>1338</v>
      </c>
      <c r="G782" s="67" t="s">
        <v>459</v>
      </c>
      <c r="H782" s="71" t="s">
        <v>1354</v>
      </c>
      <c r="I782" s="90" t="s">
        <v>17</v>
      </c>
      <c r="J782" s="109" t="s">
        <v>1353</v>
      </c>
      <c r="K782" s="90" t="s">
        <v>1346</v>
      </c>
      <c r="L782" s="109"/>
      <c r="M782" s="2"/>
    </row>
    <row r="783" spans="1:13" ht="120" customHeight="1" x14ac:dyDescent="0.25">
      <c r="A783" s="109"/>
      <c r="B783" s="109"/>
      <c r="C783" s="109"/>
      <c r="D783" s="109"/>
      <c r="E783" s="109"/>
      <c r="F783" s="109"/>
      <c r="G783" s="67" t="s">
        <v>22</v>
      </c>
      <c r="H783" s="80" t="s">
        <v>23</v>
      </c>
      <c r="I783" s="90"/>
      <c r="J783" s="109"/>
      <c r="K783" s="90"/>
      <c r="L783" s="109"/>
      <c r="M783" s="2"/>
    </row>
    <row r="784" spans="1:13" ht="15.75" customHeight="1" x14ac:dyDescent="0.25">
      <c r="A784" s="109">
        <v>3</v>
      </c>
      <c r="B784" s="109"/>
      <c r="C784" s="109" t="s">
        <v>1347</v>
      </c>
      <c r="D784" s="109" t="s">
        <v>1348</v>
      </c>
      <c r="E784" s="109" t="s">
        <v>1349</v>
      </c>
      <c r="F784" s="109" t="s">
        <v>1338</v>
      </c>
      <c r="G784" s="67" t="s">
        <v>27</v>
      </c>
      <c r="H784" s="71" t="s">
        <v>1344</v>
      </c>
      <c r="I784" s="90" t="s">
        <v>24</v>
      </c>
      <c r="J784" s="109" t="s">
        <v>1355</v>
      </c>
      <c r="K784" s="90" t="s">
        <v>1350</v>
      </c>
      <c r="L784" s="109"/>
      <c r="M784" s="2"/>
    </row>
    <row r="785" spans="1:13" ht="15.75" customHeight="1" x14ac:dyDescent="0.25">
      <c r="A785" s="109">
        <v>1</v>
      </c>
      <c r="B785" s="109"/>
      <c r="C785" s="109" t="s">
        <v>1351</v>
      </c>
      <c r="D785" s="109" t="s">
        <v>1336</v>
      </c>
      <c r="E785" s="109" t="s">
        <v>1337</v>
      </c>
      <c r="F785" s="109" t="s">
        <v>1338</v>
      </c>
      <c r="G785" s="22" t="s">
        <v>15</v>
      </c>
      <c r="H785" s="80" t="s">
        <v>31</v>
      </c>
      <c r="I785" s="90"/>
      <c r="J785" s="109"/>
      <c r="K785" s="90" t="s">
        <v>1340</v>
      </c>
      <c r="L785" s="109"/>
      <c r="M785" s="2"/>
    </row>
    <row r="786" spans="1:13" ht="30.75" customHeight="1" x14ac:dyDescent="0.25">
      <c r="A786" s="109">
        <v>2</v>
      </c>
      <c r="B786" s="109"/>
      <c r="C786" s="109" t="s">
        <v>1341</v>
      </c>
      <c r="D786" s="109" t="s">
        <v>1342</v>
      </c>
      <c r="E786" s="109" t="s">
        <v>1343</v>
      </c>
      <c r="F786" s="109" t="s">
        <v>1338</v>
      </c>
      <c r="G786" s="67" t="s">
        <v>30</v>
      </c>
      <c r="H786" s="71" t="s">
        <v>16</v>
      </c>
      <c r="I786" s="90"/>
      <c r="J786" s="109"/>
      <c r="K786" s="90" t="s">
        <v>1346</v>
      </c>
      <c r="L786" s="109"/>
      <c r="M786" s="2"/>
    </row>
    <row r="787" spans="1:13" ht="15.75" customHeight="1" x14ac:dyDescent="0.25">
      <c r="A787" s="109">
        <v>3</v>
      </c>
      <c r="B787" s="109" t="s">
        <v>1356</v>
      </c>
      <c r="C787" s="109" t="s">
        <v>1348</v>
      </c>
      <c r="D787" s="109" t="s">
        <v>1348</v>
      </c>
      <c r="E787" s="109" t="s">
        <v>1349</v>
      </c>
      <c r="F787" s="109" t="s">
        <v>1338</v>
      </c>
      <c r="G787" s="67" t="s">
        <v>459</v>
      </c>
      <c r="H787" s="71"/>
      <c r="I787" s="90" t="s">
        <v>17</v>
      </c>
      <c r="J787" s="109" t="s">
        <v>1348</v>
      </c>
      <c r="K787" s="109" t="s">
        <v>1350</v>
      </c>
      <c r="L787" s="109"/>
      <c r="M787" s="2"/>
    </row>
    <row r="788" spans="1:13" ht="114" x14ac:dyDescent="0.25">
      <c r="A788" s="109"/>
      <c r="B788" s="109"/>
      <c r="C788" s="109"/>
      <c r="D788" s="109"/>
      <c r="E788" s="109"/>
      <c r="F788" s="109"/>
      <c r="G788" s="67" t="s">
        <v>22</v>
      </c>
      <c r="H788" s="80" t="s">
        <v>23</v>
      </c>
      <c r="I788" s="90"/>
      <c r="J788" s="109"/>
      <c r="K788" s="109"/>
      <c r="L788" s="109"/>
      <c r="M788" s="2"/>
    </row>
    <row r="789" spans="1:13" ht="29.25" customHeight="1" x14ac:dyDescent="0.25">
      <c r="A789" s="109">
        <v>1</v>
      </c>
      <c r="B789" s="109"/>
      <c r="C789" s="109" t="s">
        <v>1351</v>
      </c>
      <c r="D789" s="109" t="s">
        <v>1336</v>
      </c>
      <c r="E789" s="109" t="s">
        <v>1337</v>
      </c>
      <c r="F789" s="109" t="s">
        <v>1338</v>
      </c>
      <c r="G789" s="67" t="s">
        <v>27</v>
      </c>
      <c r="H789" s="71" t="s">
        <v>1344</v>
      </c>
      <c r="I789" s="90" t="s">
        <v>24</v>
      </c>
      <c r="J789" s="109" t="s">
        <v>1357</v>
      </c>
      <c r="K789" s="109" t="s">
        <v>1340</v>
      </c>
      <c r="L789" s="109"/>
      <c r="M789" s="2"/>
    </row>
    <row r="790" spans="1:13" ht="15.75" customHeight="1" x14ac:dyDescent="0.25">
      <c r="A790" s="109">
        <v>2</v>
      </c>
      <c r="B790" s="109"/>
      <c r="C790" s="109" t="s">
        <v>1341</v>
      </c>
      <c r="D790" s="109" t="s">
        <v>1342</v>
      </c>
      <c r="E790" s="109" t="s">
        <v>1343</v>
      </c>
      <c r="F790" s="109" t="s">
        <v>1338</v>
      </c>
      <c r="G790" s="22" t="s">
        <v>15</v>
      </c>
      <c r="H790" s="80" t="s">
        <v>31</v>
      </c>
      <c r="I790" s="90"/>
      <c r="J790" s="109"/>
      <c r="K790" s="109" t="s">
        <v>1346</v>
      </c>
      <c r="L790" s="109"/>
      <c r="M790" s="2"/>
    </row>
    <row r="791" spans="1:13" ht="15.75" customHeight="1" x14ac:dyDescent="0.25">
      <c r="A791" s="109">
        <v>3</v>
      </c>
      <c r="B791" s="109"/>
      <c r="C791" s="109" t="s">
        <v>1347</v>
      </c>
      <c r="D791" s="109" t="s">
        <v>1348</v>
      </c>
      <c r="E791" s="109" t="s">
        <v>1349</v>
      </c>
      <c r="F791" s="109" t="s">
        <v>1338</v>
      </c>
      <c r="G791" s="67" t="s">
        <v>30</v>
      </c>
      <c r="H791" s="71"/>
      <c r="I791" s="90"/>
      <c r="J791" s="109"/>
      <c r="K791" s="109" t="s">
        <v>1350</v>
      </c>
      <c r="L791" s="109"/>
      <c r="M791" s="2"/>
    </row>
    <row r="792" spans="1:13" x14ac:dyDescent="0.25">
      <c r="A792" s="21"/>
      <c r="B792" s="21"/>
      <c r="C792" s="21"/>
      <c r="D792" s="21"/>
      <c r="E792" s="21"/>
      <c r="F792" s="21"/>
      <c r="G792" s="67"/>
      <c r="H792" s="71"/>
      <c r="I792" s="21"/>
      <c r="J792" s="67"/>
      <c r="K792" s="21"/>
      <c r="L792" s="21"/>
      <c r="M792" s="2"/>
    </row>
    <row r="793" spans="1:13" ht="24" customHeight="1" x14ac:dyDescent="0.25">
      <c r="A793" s="89" t="s">
        <v>1358</v>
      </c>
      <c r="B793" s="89"/>
      <c r="C793" s="89"/>
      <c r="D793" s="89"/>
      <c r="E793" s="89"/>
      <c r="F793" s="89"/>
      <c r="G793" s="89"/>
      <c r="H793" s="89"/>
      <c r="I793" s="72"/>
      <c r="J793" s="72"/>
      <c r="K793" s="72"/>
      <c r="L793" s="72"/>
      <c r="M793" s="2"/>
    </row>
    <row r="794" spans="1:13" ht="29.25" customHeight="1" x14ac:dyDescent="0.25">
      <c r="A794" s="69" t="s">
        <v>2</v>
      </c>
      <c r="B794" s="69" t="s">
        <v>454</v>
      </c>
      <c r="C794" s="106" t="s">
        <v>4</v>
      </c>
      <c r="D794" s="106"/>
      <c r="E794" s="69" t="s">
        <v>5</v>
      </c>
      <c r="F794" s="69" t="s">
        <v>6</v>
      </c>
      <c r="G794" s="106" t="s">
        <v>7</v>
      </c>
      <c r="H794" s="106"/>
      <c r="I794" s="106" t="s">
        <v>8</v>
      </c>
      <c r="J794" s="106"/>
      <c r="K794" s="69" t="s">
        <v>9</v>
      </c>
      <c r="L794" s="23" t="s">
        <v>10</v>
      </c>
      <c r="M794" s="2"/>
    </row>
    <row r="795" spans="1:13" ht="114" x14ac:dyDescent="0.25">
      <c r="A795" s="101">
        <v>1</v>
      </c>
      <c r="B795" s="100" t="s">
        <v>1359</v>
      </c>
      <c r="C795" s="100" t="s">
        <v>1360</v>
      </c>
      <c r="D795" s="100" t="s">
        <v>1360</v>
      </c>
      <c r="E795" s="99" t="s">
        <v>82</v>
      </c>
      <c r="F795" s="99" t="s">
        <v>1361</v>
      </c>
      <c r="G795" s="73" t="s">
        <v>15</v>
      </c>
      <c r="H795" s="80" t="s">
        <v>23</v>
      </c>
      <c r="I795" s="24" t="s">
        <v>17</v>
      </c>
      <c r="J795" s="73" t="s">
        <v>1360</v>
      </c>
      <c r="K795" s="108" t="s">
        <v>1362</v>
      </c>
      <c r="L795" s="108" t="s">
        <v>1363</v>
      </c>
      <c r="M795" s="2"/>
    </row>
    <row r="796" spans="1:13" ht="15.75" customHeight="1" x14ac:dyDescent="0.25">
      <c r="A796" s="101">
        <v>2</v>
      </c>
      <c r="B796" s="100"/>
      <c r="C796" s="100" t="s">
        <v>1364</v>
      </c>
      <c r="D796" s="100" t="s">
        <v>1364</v>
      </c>
      <c r="E796" s="99" t="s">
        <v>238</v>
      </c>
      <c r="F796" s="99" t="s">
        <v>1365</v>
      </c>
      <c r="G796" s="73" t="s">
        <v>22</v>
      </c>
      <c r="H796" s="74" t="s">
        <v>1366</v>
      </c>
      <c r="I796" s="24" t="s">
        <v>24</v>
      </c>
      <c r="J796" s="73"/>
      <c r="K796" s="108" t="s">
        <v>1367</v>
      </c>
      <c r="L796" s="108">
        <v>4594249.2</v>
      </c>
      <c r="M796" s="2"/>
    </row>
    <row r="797" spans="1:13" ht="15.75" customHeight="1" x14ac:dyDescent="0.25">
      <c r="A797" s="101">
        <v>3</v>
      </c>
      <c r="B797" s="100"/>
      <c r="C797" s="100" t="s">
        <v>305</v>
      </c>
      <c r="D797" s="100" t="s">
        <v>305</v>
      </c>
      <c r="E797" s="99" t="s">
        <v>20</v>
      </c>
      <c r="F797" s="99" t="s">
        <v>1368</v>
      </c>
      <c r="G797" s="73" t="s">
        <v>27</v>
      </c>
      <c r="H797" s="80" t="s">
        <v>31</v>
      </c>
      <c r="I797" s="24"/>
      <c r="J797" s="73"/>
      <c r="K797" s="108" t="s">
        <v>1369</v>
      </c>
      <c r="L797" s="108" t="s">
        <v>1370</v>
      </c>
      <c r="M797" s="2"/>
    </row>
    <row r="798" spans="1:13" ht="27" customHeight="1" x14ac:dyDescent="0.25">
      <c r="A798" s="101">
        <v>4</v>
      </c>
      <c r="B798" s="100"/>
      <c r="C798" s="100" t="s">
        <v>1360</v>
      </c>
      <c r="D798" s="100" t="s">
        <v>1360</v>
      </c>
      <c r="E798" s="99" t="s">
        <v>13</v>
      </c>
      <c r="F798" s="99" t="s">
        <v>1361</v>
      </c>
      <c r="G798" s="73" t="s">
        <v>30</v>
      </c>
      <c r="H798" s="74" t="s">
        <v>16</v>
      </c>
      <c r="I798" s="24"/>
      <c r="J798" s="73"/>
      <c r="K798" s="108" t="s">
        <v>1362</v>
      </c>
      <c r="L798" s="108">
        <v>88479</v>
      </c>
      <c r="M798" s="2"/>
    </row>
    <row r="799" spans="1:13" ht="117.75" customHeight="1" x14ac:dyDescent="0.25">
      <c r="A799" s="98">
        <v>2</v>
      </c>
      <c r="B799" s="99" t="s">
        <v>1945</v>
      </c>
      <c r="C799" s="100" t="s">
        <v>1364</v>
      </c>
      <c r="D799" s="100" t="s">
        <v>1364</v>
      </c>
      <c r="E799" s="99" t="s">
        <v>59</v>
      </c>
      <c r="F799" s="99" t="s">
        <v>1946</v>
      </c>
      <c r="G799" s="73" t="s">
        <v>22</v>
      </c>
      <c r="H799" s="80" t="s">
        <v>23</v>
      </c>
      <c r="I799" s="24" t="s">
        <v>17</v>
      </c>
      <c r="J799" s="73" t="s">
        <v>1364</v>
      </c>
      <c r="K799" s="110">
        <v>75751.31</v>
      </c>
      <c r="L799" s="110">
        <v>1818031.44</v>
      </c>
      <c r="M799" s="2"/>
    </row>
    <row r="800" spans="1:13" ht="15.75" customHeight="1" x14ac:dyDescent="0.25">
      <c r="A800" s="98">
        <v>3</v>
      </c>
      <c r="B800" s="99"/>
      <c r="C800" s="100" t="s">
        <v>305</v>
      </c>
      <c r="D800" s="100" t="s">
        <v>305</v>
      </c>
      <c r="E800" s="99" t="s">
        <v>238</v>
      </c>
      <c r="F800" s="99" t="s">
        <v>1368</v>
      </c>
      <c r="G800" s="73" t="s">
        <v>27</v>
      </c>
      <c r="H800" s="74" t="s">
        <v>1371</v>
      </c>
      <c r="I800" s="24" t="s">
        <v>24</v>
      </c>
      <c r="J800" s="73">
        <v>23020670</v>
      </c>
      <c r="K800" s="110" t="s">
        <v>1369</v>
      </c>
      <c r="L800" s="110" t="s">
        <v>1370</v>
      </c>
      <c r="M800" s="2"/>
    </row>
    <row r="801" spans="1:13" ht="15.75" customHeight="1" x14ac:dyDescent="0.25">
      <c r="A801" s="98">
        <v>4</v>
      </c>
      <c r="B801" s="99"/>
      <c r="C801" s="100" t="s">
        <v>1360</v>
      </c>
      <c r="D801" s="100" t="s">
        <v>1360</v>
      </c>
      <c r="E801" s="99" t="s">
        <v>20</v>
      </c>
      <c r="F801" s="99" t="s">
        <v>1361</v>
      </c>
      <c r="G801" s="73" t="s">
        <v>30</v>
      </c>
      <c r="H801" s="80" t="s">
        <v>31</v>
      </c>
      <c r="I801" s="24" t="s">
        <v>294</v>
      </c>
      <c r="J801" s="73"/>
      <c r="K801" s="110" t="s">
        <v>1362</v>
      </c>
      <c r="L801" s="110">
        <v>88479</v>
      </c>
      <c r="M801" s="2"/>
    </row>
    <row r="802" spans="1:13" ht="30" x14ac:dyDescent="0.25">
      <c r="A802" s="98">
        <v>5</v>
      </c>
      <c r="B802" s="99"/>
      <c r="C802" s="100" t="s">
        <v>1364</v>
      </c>
      <c r="D802" s="100" t="s">
        <v>1364</v>
      </c>
      <c r="E802" s="99" t="s">
        <v>13</v>
      </c>
      <c r="F802" s="99" t="s">
        <v>1365</v>
      </c>
      <c r="G802" s="73" t="s">
        <v>15</v>
      </c>
      <c r="H802" s="71" t="s">
        <v>16</v>
      </c>
      <c r="I802" s="24"/>
      <c r="J802" s="73"/>
      <c r="K802" s="110" t="s">
        <v>1367</v>
      </c>
      <c r="L802" s="110">
        <v>4594249.2</v>
      </c>
      <c r="M802" s="2"/>
    </row>
    <row r="803" spans="1:13" ht="114" x14ac:dyDescent="0.25">
      <c r="A803" s="101">
        <v>3</v>
      </c>
      <c r="B803" s="100" t="s">
        <v>1372</v>
      </c>
      <c r="C803" s="100" t="s">
        <v>305</v>
      </c>
      <c r="D803" s="100" t="s">
        <v>305</v>
      </c>
      <c r="E803" s="99" t="s">
        <v>319</v>
      </c>
      <c r="F803" s="99" t="s">
        <v>1373</v>
      </c>
      <c r="G803" s="73" t="s">
        <v>22</v>
      </c>
      <c r="H803" s="80" t="s">
        <v>23</v>
      </c>
      <c r="I803" s="24" t="s">
        <v>17</v>
      </c>
      <c r="J803" s="73" t="s">
        <v>305</v>
      </c>
      <c r="K803" s="108" t="s">
        <v>1369</v>
      </c>
      <c r="L803" s="108" t="s">
        <v>1374</v>
      </c>
      <c r="M803" s="2"/>
    </row>
    <row r="804" spans="1:13" ht="29.25" customHeight="1" x14ac:dyDescent="0.25">
      <c r="A804" s="101">
        <v>4</v>
      </c>
      <c r="B804" s="100"/>
      <c r="C804" s="100" t="s">
        <v>1360</v>
      </c>
      <c r="D804" s="100" t="s">
        <v>1360</v>
      </c>
      <c r="E804" s="99" t="s">
        <v>238</v>
      </c>
      <c r="F804" s="99" t="s">
        <v>1361</v>
      </c>
      <c r="G804" s="73" t="s">
        <v>27</v>
      </c>
      <c r="H804" s="74" t="s">
        <v>1375</v>
      </c>
      <c r="I804" s="24" t="s">
        <v>24</v>
      </c>
      <c r="J804" s="73">
        <v>29020670</v>
      </c>
      <c r="K804" s="108" t="s">
        <v>1362</v>
      </c>
      <c r="L804" s="108">
        <v>88479</v>
      </c>
      <c r="M804" s="2"/>
    </row>
    <row r="805" spans="1:13" ht="15.75" customHeight="1" x14ac:dyDescent="0.25">
      <c r="A805" s="101">
        <v>5</v>
      </c>
      <c r="B805" s="100"/>
      <c r="C805" s="100" t="s">
        <v>1364</v>
      </c>
      <c r="D805" s="100" t="s">
        <v>1364</v>
      </c>
      <c r="E805" s="99" t="s">
        <v>20</v>
      </c>
      <c r="F805" s="99" t="s">
        <v>1365</v>
      </c>
      <c r="G805" s="73" t="s">
        <v>30</v>
      </c>
      <c r="H805" s="80" t="s">
        <v>31</v>
      </c>
      <c r="I805" s="24"/>
      <c r="J805" s="67"/>
      <c r="K805" s="108" t="s">
        <v>1367</v>
      </c>
      <c r="L805" s="108">
        <v>4594249.2</v>
      </c>
      <c r="M805" s="2"/>
    </row>
    <row r="806" spans="1:13" ht="30.75" customHeight="1" x14ac:dyDescent="0.25">
      <c r="A806" s="101">
        <v>1</v>
      </c>
      <c r="B806" s="100"/>
      <c r="C806" s="100" t="s">
        <v>305</v>
      </c>
      <c r="D806" s="100" t="s">
        <v>305</v>
      </c>
      <c r="E806" s="99" t="s">
        <v>13</v>
      </c>
      <c r="F806" s="99" t="s">
        <v>1368</v>
      </c>
      <c r="G806" s="73" t="s">
        <v>15</v>
      </c>
      <c r="H806" s="71" t="s">
        <v>16</v>
      </c>
      <c r="I806" s="24"/>
      <c r="J806" s="67"/>
      <c r="K806" s="108" t="s">
        <v>1369</v>
      </c>
      <c r="L806" s="108" t="s">
        <v>1370</v>
      </c>
      <c r="M806" s="2"/>
    </row>
    <row r="807" spans="1:13" ht="114" x14ac:dyDescent="0.25">
      <c r="A807" s="101">
        <v>4</v>
      </c>
      <c r="B807" s="100" t="s">
        <v>1376</v>
      </c>
      <c r="C807" s="100" t="s">
        <v>1377</v>
      </c>
      <c r="D807" s="100" t="s">
        <v>1377</v>
      </c>
      <c r="E807" s="99" t="s">
        <v>13</v>
      </c>
      <c r="F807" s="99" t="s">
        <v>1378</v>
      </c>
      <c r="G807" s="73" t="s">
        <v>22</v>
      </c>
      <c r="H807" s="80" t="s">
        <v>23</v>
      </c>
      <c r="I807" s="24" t="s">
        <v>17</v>
      </c>
      <c r="J807" s="73" t="s">
        <v>1377</v>
      </c>
      <c r="K807" s="108" t="s">
        <v>1379</v>
      </c>
      <c r="L807" s="108" t="s">
        <v>1380</v>
      </c>
      <c r="M807" s="2"/>
    </row>
    <row r="808" spans="1:13" ht="15.75" customHeight="1" x14ac:dyDescent="0.25">
      <c r="A808" s="101">
        <v>4</v>
      </c>
      <c r="B808" s="100"/>
      <c r="C808" s="100" t="s">
        <v>1381</v>
      </c>
      <c r="D808" s="100" t="s">
        <v>1381</v>
      </c>
      <c r="E808" s="99" t="s">
        <v>238</v>
      </c>
      <c r="F808" s="99" t="s">
        <v>1382</v>
      </c>
      <c r="G808" s="73" t="s">
        <v>27</v>
      </c>
      <c r="H808" s="74" t="s">
        <v>1383</v>
      </c>
      <c r="I808" s="24" t="s">
        <v>24</v>
      </c>
      <c r="J808" s="73">
        <v>7216831</v>
      </c>
      <c r="K808" s="108" t="s">
        <v>1384</v>
      </c>
      <c r="L808" s="108" t="s">
        <v>1385</v>
      </c>
      <c r="M808" s="2"/>
    </row>
    <row r="809" spans="1:13" ht="29.25" customHeight="1" x14ac:dyDescent="0.25">
      <c r="A809" s="101">
        <v>4</v>
      </c>
      <c r="B809" s="100"/>
      <c r="C809" s="100" t="s">
        <v>812</v>
      </c>
      <c r="D809" s="100" t="s">
        <v>812</v>
      </c>
      <c r="E809" s="99" t="s">
        <v>20</v>
      </c>
      <c r="F809" s="99" t="s">
        <v>1386</v>
      </c>
      <c r="G809" s="73" t="s">
        <v>30</v>
      </c>
      <c r="H809" s="80" t="s">
        <v>31</v>
      </c>
      <c r="I809" s="24"/>
      <c r="J809" s="73"/>
      <c r="K809" s="108" t="s">
        <v>1387</v>
      </c>
      <c r="L809" s="108" t="s">
        <v>1388</v>
      </c>
      <c r="M809" s="2"/>
    </row>
    <row r="810" spans="1:13" ht="30.75" customHeight="1" x14ac:dyDescent="0.25">
      <c r="A810" s="101">
        <v>4</v>
      </c>
      <c r="B810" s="100"/>
      <c r="C810" s="100" t="s">
        <v>1377</v>
      </c>
      <c r="D810" s="100" t="s">
        <v>1377</v>
      </c>
      <c r="E810" s="99" t="s">
        <v>13</v>
      </c>
      <c r="F810" s="99" t="s">
        <v>1378</v>
      </c>
      <c r="G810" s="73" t="s">
        <v>15</v>
      </c>
      <c r="H810" s="71" t="s">
        <v>16</v>
      </c>
      <c r="I810" s="24"/>
      <c r="J810" s="73"/>
      <c r="K810" s="108" t="s">
        <v>1379</v>
      </c>
      <c r="L810" s="108" t="s">
        <v>1380</v>
      </c>
      <c r="M810" s="2"/>
    </row>
    <row r="811" spans="1:13" ht="114" x14ac:dyDescent="0.25">
      <c r="A811" s="98">
        <v>5</v>
      </c>
      <c r="B811" s="99" t="s">
        <v>1389</v>
      </c>
      <c r="C811" s="99" t="s">
        <v>1381</v>
      </c>
      <c r="D811" s="99" t="s">
        <v>1381</v>
      </c>
      <c r="E811" s="99" t="s">
        <v>59</v>
      </c>
      <c r="F811" s="99" t="s">
        <v>1390</v>
      </c>
      <c r="G811" s="73" t="s">
        <v>22</v>
      </c>
      <c r="H811" s="80" t="s">
        <v>23</v>
      </c>
      <c r="I811" s="24" t="s">
        <v>17</v>
      </c>
      <c r="J811" s="73" t="s">
        <v>1381</v>
      </c>
      <c r="K811" s="108" t="s">
        <v>1384</v>
      </c>
      <c r="L811" s="108" t="s">
        <v>1391</v>
      </c>
      <c r="M811" s="2"/>
    </row>
    <row r="812" spans="1:13" ht="15.75" customHeight="1" x14ac:dyDescent="0.25">
      <c r="A812" s="98">
        <v>5</v>
      </c>
      <c r="B812" s="99"/>
      <c r="C812" s="99" t="s">
        <v>812</v>
      </c>
      <c r="D812" s="99" t="s">
        <v>812</v>
      </c>
      <c r="E812" s="99" t="s">
        <v>238</v>
      </c>
      <c r="F812" s="99" t="s">
        <v>1382</v>
      </c>
      <c r="G812" s="73" t="s">
        <v>27</v>
      </c>
      <c r="H812" s="74" t="s">
        <v>1375</v>
      </c>
      <c r="I812" s="24" t="s">
        <v>24</v>
      </c>
      <c r="J812" s="73" t="s">
        <v>1392</v>
      </c>
      <c r="K812" s="108" t="s">
        <v>1387</v>
      </c>
      <c r="L812" s="108" t="s">
        <v>1388</v>
      </c>
      <c r="M812" s="2"/>
    </row>
    <row r="813" spans="1:13" ht="15.75" customHeight="1" x14ac:dyDescent="0.25">
      <c r="A813" s="98">
        <v>5</v>
      </c>
      <c r="B813" s="99"/>
      <c r="C813" s="99" t="s">
        <v>1377</v>
      </c>
      <c r="D813" s="99" t="s">
        <v>1377</v>
      </c>
      <c r="E813" s="99" t="s">
        <v>317</v>
      </c>
      <c r="F813" s="99" t="s">
        <v>1386</v>
      </c>
      <c r="G813" s="73" t="s">
        <v>30</v>
      </c>
      <c r="H813" s="80" t="s">
        <v>31</v>
      </c>
      <c r="I813" s="24"/>
      <c r="J813" s="73"/>
      <c r="K813" s="108" t="s">
        <v>1379</v>
      </c>
      <c r="L813" s="108" t="s">
        <v>1380</v>
      </c>
      <c r="M813" s="2"/>
    </row>
    <row r="814" spans="1:13" ht="29.25" customHeight="1" x14ac:dyDescent="0.25">
      <c r="A814" s="98">
        <v>5</v>
      </c>
      <c r="B814" s="99"/>
      <c r="C814" s="99" t="s">
        <v>1381</v>
      </c>
      <c r="D814" s="99" t="s">
        <v>1381</v>
      </c>
      <c r="E814" s="99" t="s">
        <v>59</v>
      </c>
      <c r="F814" s="99" t="s">
        <v>1378</v>
      </c>
      <c r="G814" s="73" t="s">
        <v>15</v>
      </c>
      <c r="H814" s="71" t="s">
        <v>16</v>
      </c>
      <c r="I814" s="24"/>
      <c r="J814" s="73"/>
      <c r="K814" s="108" t="s">
        <v>1384</v>
      </c>
      <c r="L814" s="108" t="s">
        <v>1385</v>
      </c>
      <c r="M814" s="2"/>
    </row>
    <row r="815" spans="1:13" ht="114" x14ac:dyDescent="0.25">
      <c r="A815" s="98">
        <v>6</v>
      </c>
      <c r="B815" s="99" t="s">
        <v>1393</v>
      </c>
      <c r="C815" s="99" t="s">
        <v>812</v>
      </c>
      <c r="D815" s="99" t="s">
        <v>812</v>
      </c>
      <c r="E815" s="99" t="s">
        <v>238</v>
      </c>
      <c r="F815" s="99" t="s">
        <v>1386</v>
      </c>
      <c r="G815" s="73" t="s">
        <v>22</v>
      </c>
      <c r="H815" s="80" t="s">
        <v>23</v>
      </c>
      <c r="I815" s="24" t="s">
        <v>17</v>
      </c>
      <c r="J815" s="73" t="s">
        <v>812</v>
      </c>
      <c r="K815" s="108" t="s">
        <v>1387</v>
      </c>
      <c r="L815" s="108" t="s">
        <v>1394</v>
      </c>
      <c r="M815" s="2"/>
    </row>
    <row r="816" spans="1:13" ht="15.75" customHeight="1" x14ac:dyDescent="0.25">
      <c r="A816" s="98">
        <v>8</v>
      </c>
      <c r="B816" s="99"/>
      <c r="C816" s="99" t="s">
        <v>1377</v>
      </c>
      <c r="D816" s="99" t="s">
        <v>1377</v>
      </c>
      <c r="E816" s="99" t="s">
        <v>238</v>
      </c>
      <c r="F816" s="99" t="s">
        <v>1378</v>
      </c>
      <c r="G816" s="73" t="s">
        <v>27</v>
      </c>
      <c r="H816" s="74" t="s">
        <v>1383</v>
      </c>
      <c r="I816" s="24" t="s">
        <v>24</v>
      </c>
      <c r="J816" s="73" t="s">
        <v>816</v>
      </c>
      <c r="K816" s="108" t="s">
        <v>1379</v>
      </c>
      <c r="L816" s="108" t="s">
        <v>1380</v>
      </c>
      <c r="M816" s="2"/>
    </row>
    <row r="817" spans="1:14" ht="15.75" customHeight="1" x14ac:dyDescent="0.25">
      <c r="A817" s="98">
        <v>9</v>
      </c>
      <c r="B817" s="99"/>
      <c r="C817" s="99" t="s">
        <v>1381</v>
      </c>
      <c r="D817" s="99" t="s">
        <v>1381</v>
      </c>
      <c r="E817" s="99" t="s">
        <v>317</v>
      </c>
      <c r="F817" s="99" t="s">
        <v>1382</v>
      </c>
      <c r="G817" s="73" t="s">
        <v>30</v>
      </c>
      <c r="H817" s="80" t="s">
        <v>31</v>
      </c>
      <c r="I817" s="24"/>
      <c r="J817" s="73"/>
      <c r="K817" s="108" t="s">
        <v>1384</v>
      </c>
      <c r="L817" s="108" t="s">
        <v>1385</v>
      </c>
      <c r="M817" s="2"/>
    </row>
    <row r="818" spans="1:14" ht="30.75" customHeight="1" x14ac:dyDescent="0.25">
      <c r="A818" s="98">
        <v>6</v>
      </c>
      <c r="B818" s="99"/>
      <c r="C818" s="99" t="s">
        <v>812</v>
      </c>
      <c r="D818" s="99" t="s">
        <v>812</v>
      </c>
      <c r="E818" s="99" t="s">
        <v>59</v>
      </c>
      <c r="F818" s="99" t="s">
        <v>1386</v>
      </c>
      <c r="G818" s="73" t="s">
        <v>15</v>
      </c>
      <c r="H818" s="71" t="s">
        <v>16</v>
      </c>
      <c r="I818" s="24"/>
      <c r="J818" s="73"/>
      <c r="K818" s="108" t="s">
        <v>1387</v>
      </c>
      <c r="L818" s="108" t="s">
        <v>1388</v>
      </c>
      <c r="M818" s="2"/>
    </row>
    <row r="819" spans="1:14" ht="114" x14ac:dyDescent="0.25">
      <c r="A819" s="98">
        <v>7</v>
      </c>
      <c r="B819" s="99" t="s">
        <v>1395</v>
      </c>
      <c r="C819" s="99" t="s">
        <v>1396</v>
      </c>
      <c r="D819" s="99" t="s">
        <v>1396</v>
      </c>
      <c r="E819" s="99" t="s">
        <v>1397</v>
      </c>
      <c r="F819" s="99" t="s">
        <v>1398</v>
      </c>
      <c r="G819" s="73" t="s">
        <v>22</v>
      </c>
      <c r="H819" s="80" t="s">
        <v>23</v>
      </c>
      <c r="I819" s="24" t="s">
        <v>17</v>
      </c>
      <c r="J819" s="73"/>
      <c r="K819" s="108" t="s">
        <v>1399</v>
      </c>
      <c r="L819" s="108" t="s">
        <v>1400</v>
      </c>
      <c r="M819" s="2"/>
    </row>
    <row r="820" spans="1:14" ht="27" customHeight="1" x14ac:dyDescent="0.25">
      <c r="A820" s="98">
        <v>9</v>
      </c>
      <c r="B820" s="99"/>
      <c r="C820" s="99" t="s">
        <v>305</v>
      </c>
      <c r="D820" s="99" t="s">
        <v>305</v>
      </c>
      <c r="E820" s="99" t="s">
        <v>238</v>
      </c>
      <c r="F820" s="99" t="s">
        <v>1401</v>
      </c>
      <c r="G820" s="73" t="s">
        <v>27</v>
      </c>
      <c r="H820" s="74" t="s">
        <v>1402</v>
      </c>
      <c r="I820" s="24" t="s">
        <v>24</v>
      </c>
      <c r="J820" s="73"/>
      <c r="K820" s="108" t="s">
        <v>1403</v>
      </c>
      <c r="L820" s="108">
        <v>105964.8</v>
      </c>
      <c r="M820" s="2"/>
    </row>
    <row r="821" spans="1:14" x14ac:dyDescent="0.25">
      <c r="A821" s="98">
        <v>6</v>
      </c>
      <c r="B821" s="99"/>
      <c r="C821" s="99" t="s">
        <v>1396</v>
      </c>
      <c r="D821" s="99" t="s">
        <v>1396</v>
      </c>
      <c r="E821" s="99" t="s">
        <v>317</v>
      </c>
      <c r="F821" s="99" t="s">
        <v>1404</v>
      </c>
      <c r="G821" s="73" t="s">
        <v>30</v>
      </c>
      <c r="H821" s="80" t="s">
        <v>31</v>
      </c>
      <c r="I821" s="24"/>
      <c r="J821" s="73"/>
      <c r="K821" s="108" t="s">
        <v>1399</v>
      </c>
      <c r="L821" s="108" t="s">
        <v>1400</v>
      </c>
      <c r="M821" s="2"/>
    </row>
    <row r="822" spans="1:14" ht="30.75" customHeight="1" x14ac:dyDescent="0.25">
      <c r="A822" s="98">
        <v>8</v>
      </c>
      <c r="B822" s="99"/>
      <c r="C822" s="99" t="s">
        <v>305</v>
      </c>
      <c r="D822" s="99" t="s">
        <v>305</v>
      </c>
      <c r="E822" s="99" t="s">
        <v>59</v>
      </c>
      <c r="F822" s="99" t="s">
        <v>1401</v>
      </c>
      <c r="G822" s="73" t="s">
        <v>15</v>
      </c>
      <c r="H822" s="71" t="s">
        <v>16</v>
      </c>
      <c r="I822" s="24"/>
      <c r="J822" s="73"/>
      <c r="K822" s="108" t="s">
        <v>1403</v>
      </c>
      <c r="L822" s="108">
        <v>105964.8</v>
      </c>
      <c r="M822" s="2"/>
    </row>
    <row r="823" spans="1:14" ht="114" x14ac:dyDescent="0.25">
      <c r="A823" s="98">
        <v>8</v>
      </c>
      <c r="B823" s="99" t="s">
        <v>1405</v>
      </c>
      <c r="C823" s="99" t="s">
        <v>305</v>
      </c>
      <c r="D823" s="99" t="s">
        <v>1396</v>
      </c>
      <c r="E823" s="99" t="s">
        <v>13</v>
      </c>
      <c r="F823" s="99" t="s">
        <v>1406</v>
      </c>
      <c r="G823" s="73" t="s">
        <v>22</v>
      </c>
      <c r="H823" s="80" t="s">
        <v>23</v>
      </c>
      <c r="I823" s="24" t="s">
        <v>17</v>
      </c>
      <c r="J823" s="73" t="s">
        <v>305</v>
      </c>
      <c r="K823" s="108" t="s">
        <v>1407</v>
      </c>
      <c r="L823" s="108" t="s">
        <v>1408</v>
      </c>
      <c r="M823" s="2"/>
    </row>
    <row r="824" spans="1:14" ht="15.75" customHeight="1" x14ac:dyDescent="0.25">
      <c r="A824" s="98">
        <v>6</v>
      </c>
      <c r="B824" s="99"/>
      <c r="C824" s="99" t="s">
        <v>305</v>
      </c>
      <c r="D824" s="99" t="s">
        <v>305</v>
      </c>
      <c r="E824" s="99" t="s">
        <v>238</v>
      </c>
      <c r="F824" s="99" t="s">
        <v>1401</v>
      </c>
      <c r="G824" s="73" t="s">
        <v>27</v>
      </c>
      <c r="H824" s="74" t="s">
        <v>1409</v>
      </c>
      <c r="I824" s="24" t="s">
        <v>24</v>
      </c>
      <c r="J824" s="73">
        <v>7216831</v>
      </c>
      <c r="K824" s="108" t="s">
        <v>1407</v>
      </c>
      <c r="L824" s="108" t="s">
        <v>1408</v>
      </c>
      <c r="M824" s="2"/>
    </row>
    <row r="825" spans="1:14" ht="15.75" customHeight="1" x14ac:dyDescent="0.25">
      <c r="A825" s="98">
        <v>8</v>
      </c>
      <c r="B825" s="99"/>
      <c r="C825" s="99" t="s">
        <v>1396</v>
      </c>
      <c r="D825" s="99" t="s">
        <v>1396</v>
      </c>
      <c r="E825" s="99" t="s">
        <v>317</v>
      </c>
      <c r="F825" s="99" t="s">
        <v>1401</v>
      </c>
      <c r="G825" s="73" t="s">
        <v>30</v>
      </c>
      <c r="H825" s="80" t="s">
        <v>31</v>
      </c>
      <c r="I825" s="24"/>
      <c r="J825" s="73"/>
      <c r="K825" s="108" t="s">
        <v>1407</v>
      </c>
      <c r="L825" s="108" t="s">
        <v>1408</v>
      </c>
      <c r="M825" s="2"/>
    </row>
    <row r="826" spans="1:14" ht="30.75" customHeight="1" x14ac:dyDescent="0.25">
      <c r="A826" s="98">
        <v>9</v>
      </c>
      <c r="B826" s="99"/>
      <c r="C826" s="99" t="s">
        <v>305</v>
      </c>
      <c r="D826" s="99" t="s">
        <v>305</v>
      </c>
      <c r="E826" s="99" t="s">
        <v>59</v>
      </c>
      <c r="F826" s="99" t="s">
        <v>1401</v>
      </c>
      <c r="G826" s="73" t="s">
        <v>15</v>
      </c>
      <c r="H826" s="71" t="s">
        <v>16</v>
      </c>
      <c r="I826" s="24"/>
      <c r="J826" s="73"/>
      <c r="K826" s="108" t="s">
        <v>1407</v>
      </c>
      <c r="L826" s="108" t="s">
        <v>1408</v>
      </c>
      <c r="M826" s="2"/>
    </row>
    <row r="827" spans="1:14" ht="114" x14ac:dyDescent="0.25">
      <c r="A827" s="98">
        <v>9</v>
      </c>
      <c r="B827" s="99" t="s">
        <v>294</v>
      </c>
      <c r="C827" s="99" t="s">
        <v>305</v>
      </c>
      <c r="D827" s="99"/>
      <c r="E827" s="99" t="s">
        <v>13</v>
      </c>
      <c r="F827" s="99" t="s">
        <v>1410</v>
      </c>
      <c r="G827" s="73" t="s">
        <v>22</v>
      </c>
      <c r="H827" s="80" t="s">
        <v>23</v>
      </c>
      <c r="I827" s="24" t="s">
        <v>17</v>
      </c>
      <c r="J827" s="73" t="s">
        <v>305</v>
      </c>
      <c r="K827" s="108" t="s">
        <v>1411</v>
      </c>
      <c r="L827" s="108" t="s">
        <v>1412</v>
      </c>
      <c r="M827" s="2"/>
    </row>
    <row r="828" spans="1:14" x14ac:dyDescent="0.25">
      <c r="A828" s="98"/>
      <c r="B828" s="99"/>
      <c r="C828" s="99"/>
      <c r="D828" s="99"/>
      <c r="E828" s="99"/>
      <c r="F828" s="99"/>
      <c r="G828" s="73" t="s">
        <v>27</v>
      </c>
      <c r="H828" s="74" t="s">
        <v>1409</v>
      </c>
      <c r="I828" s="24" t="s">
        <v>24</v>
      </c>
      <c r="J828" s="73">
        <v>7216831</v>
      </c>
      <c r="K828" s="108"/>
      <c r="L828" s="108" t="s">
        <v>1408</v>
      </c>
      <c r="M828" s="2"/>
    </row>
    <row r="829" spans="1:14" x14ac:dyDescent="0.25">
      <c r="A829" s="98"/>
      <c r="B829" s="99"/>
      <c r="C829" s="99"/>
      <c r="D829" s="99"/>
      <c r="E829" s="99"/>
      <c r="F829" s="99"/>
      <c r="G829" s="73" t="s">
        <v>30</v>
      </c>
      <c r="H829" s="80" t="s">
        <v>31</v>
      </c>
      <c r="I829" s="24"/>
      <c r="J829" s="73"/>
      <c r="K829" s="108"/>
      <c r="L829" s="108" t="s">
        <v>1408</v>
      </c>
      <c r="M829" s="2"/>
    </row>
    <row r="830" spans="1:14" ht="15.75" customHeight="1" x14ac:dyDescent="0.25">
      <c r="A830" s="98"/>
      <c r="B830" s="99"/>
      <c r="C830" s="99"/>
      <c r="D830" s="99"/>
      <c r="E830" s="99"/>
      <c r="F830" s="99"/>
      <c r="G830" s="99" t="s">
        <v>15</v>
      </c>
      <c r="H830" s="90" t="s">
        <v>16</v>
      </c>
      <c r="I830" s="108"/>
      <c r="J830" s="99"/>
      <c r="K830" s="108"/>
      <c r="L830" s="108" t="s">
        <v>1408</v>
      </c>
      <c r="M830" s="2"/>
    </row>
    <row r="831" spans="1:14" x14ac:dyDescent="0.25">
      <c r="A831" s="98"/>
      <c r="B831" s="99"/>
      <c r="C831" s="99"/>
      <c r="D831" s="99"/>
      <c r="E831" s="99"/>
      <c r="F831" s="99"/>
      <c r="G831" s="99"/>
      <c r="H831" s="90"/>
      <c r="I831" s="108"/>
      <c r="J831" s="99"/>
      <c r="K831" s="108"/>
      <c r="L831" s="21"/>
      <c r="M831" s="2"/>
    </row>
    <row r="832" spans="1:14" s="29" customFormat="1" ht="23.25" x14ac:dyDescent="0.25">
      <c r="A832" s="21"/>
      <c r="B832" s="21"/>
      <c r="C832" s="21"/>
      <c r="D832" s="21"/>
      <c r="E832" s="21"/>
      <c r="F832" s="21"/>
      <c r="G832" s="72"/>
      <c r="H832" s="76"/>
      <c r="I832" s="72"/>
      <c r="J832" s="72"/>
      <c r="K832" s="21"/>
      <c r="L832" s="21"/>
      <c r="M832" s="31"/>
      <c r="N832" s="30"/>
    </row>
    <row r="833" spans="1:13" ht="47.25" customHeight="1" x14ac:dyDescent="0.25">
      <c r="A833" s="89" t="s">
        <v>1413</v>
      </c>
      <c r="B833" s="89"/>
      <c r="C833" s="89"/>
      <c r="D833" s="89"/>
      <c r="E833" s="89"/>
      <c r="F833" s="89"/>
      <c r="G833" s="102" t="s">
        <v>7</v>
      </c>
      <c r="H833" s="102"/>
      <c r="I833" s="102" t="s">
        <v>8</v>
      </c>
      <c r="J833" s="102"/>
      <c r="K833" s="76" t="s">
        <v>9</v>
      </c>
      <c r="L833" s="25" t="s">
        <v>10</v>
      </c>
      <c r="M833" s="2"/>
    </row>
    <row r="834" spans="1:13" ht="114" x14ac:dyDescent="0.25">
      <c r="A834" s="76" t="s">
        <v>2</v>
      </c>
      <c r="B834" s="76" t="s">
        <v>3</v>
      </c>
      <c r="C834" s="102" t="s">
        <v>4</v>
      </c>
      <c r="D834" s="102"/>
      <c r="E834" s="76" t="s">
        <v>5</v>
      </c>
      <c r="F834" s="76" t="s">
        <v>6</v>
      </c>
      <c r="G834" s="73" t="s">
        <v>15</v>
      </c>
      <c r="H834" s="80" t="s">
        <v>23</v>
      </c>
      <c r="I834" s="24" t="s">
        <v>17</v>
      </c>
      <c r="J834" s="73" t="s">
        <v>870</v>
      </c>
      <c r="K834" s="76"/>
      <c r="L834" s="25"/>
      <c r="M834" s="2"/>
    </row>
    <row r="835" spans="1:13" ht="26.25" customHeight="1" x14ac:dyDescent="0.25">
      <c r="A835" s="101">
        <v>1</v>
      </c>
      <c r="B835" s="100" t="s">
        <v>1414</v>
      </c>
      <c r="C835" s="100" t="s">
        <v>870</v>
      </c>
      <c r="D835" s="100" t="s">
        <v>870</v>
      </c>
      <c r="E835" s="99" t="s">
        <v>82</v>
      </c>
      <c r="F835" s="99" t="s">
        <v>1415</v>
      </c>
      <c r="G835" s="73" t="s">
        <v>22</v>
      </c>
      <c r="H835" s="73" t="s">
        <v>1416</v>
      </c>
      <c r="I835" s="24" t="s">
        <v>24</v>
      </c>
      <c r="J835" s="73" t="s">
        <v>1417</v>
      </c>
      <c r="K835" s="99" t="s">
        <v>1418</v>
      </c>
      <c r="L835" s="99" t="s">
        <v>1419</v>
      </c>
      <c r="M835" s="2"/>
    </row>
    <row r="836" spans="1:13" ht="15.75" customHeight="1" x14ac:dyDescent="0.25">
      <c r="A836" s="101">
        <v>2</v>
      </c>
      <c r="B836" s="100" t="s">
        <v>1420</v>
      </c>
      <c r="C836" s="100" t="s">
        <v>1421</v>
      </c>
      <c r="D836" s="100" t="s">
        <v>1421</v>
      </c>
      <c r="E836" s="99" t="s">
        <v>82</v>
      </c>
      <c r="F836" s="99" t="s">
        <v>1422</v>
      </c>
      <c r="G836" s="73" t="s">
        <v>27</v>
      </c>
      <c r="H836" s="80" t="s">
        <v>31</v>
      </c>
      <c r="I836" s="73"/>
      <c r="J836" s="67"/>
      <c r="K836" s="99" t="s">
        <v>1423</v>
      </c>
      <c r="L836" s="99" t="s">
        <v>1424</v>
      </c>
      <c r="M836" s="2"/>
    </row>
    <row r="837" spans="1:13" ht="15.75" customHeight="1" x14ac:dyDescent="0.25">
      <c r="A837" s="101">
        <v>3</v>
      </c>
      <c r="B837" s="100" t="s">
        <v>1425</v>
      </c>
      <c r="C837" s="100" t="s">
        <v>1426</v>
      </c>
      <c r="D837" s="100" t="s">
        <v>1426</v>
      </c>
      <c r="E837" s="99" t="s">
        <v>82</v>
      </c>
      <c r="F837" s="99" t="s">
        <v>1427</v>
      </c>
      <c r="G837" s="73" t="s">
        <v>30</v>
      </c>
      <c r="H837" s="73"/>
      <c r="I837" s="73"/>
      <c r="J837" s="67"/>
      <c r="K837" s="99" t="s">
        <v>1428</v>
      </c>
      <c r="L837" s="99" t="s">
        <v>1429</v>
      </c>
      <c r="M837" s="2"/>
    </row>
    <row r="838" spans="1:13" ht="30.75" customHeight="1" x14ac:dyDescent="0.25">
      <c r="A838" s="101">
        <v>1</v>
      </c>
      <c r="B838" s="100" t="s">
        <v>1414</v>
      </c>
      <c r="C838" s="100" t="s">
        <v>870</v>
      </c>
      <c r="D838" s="100" t="s">
        <v>870</v>
      </c>
      <c r="E838" s="99" t="s">
        <v>238</v>
      </c>
      <c r="F838" s="99" t="s">
        <v>1430</v>
      </c>
      <c r="G838" s="73" t="s">
        <v>15</v>
      </c>
      <c r="H838" s="73"/>
      <c r="I838" s="24" t="s">
        <v>17</v>
      </c>
      <c r="J838" s="67" t="s">
        <v>1421</v>
      </c>
      <c r="K838" s="99" t="s">
        <v>1418</v>
      </c>
      <c r="L838" s="99">
        <v>743070.6</v>
      </c>
      <c r="M838" s="2"/>
    </row>
    <row r="839" spans="1:13" ht="15.75" customHeight="1" x14ac:dyDescent="0.25">
      <c r="A839" s="98">
        <v>2</v>
      </c>
      <c r="B839" s="99" t="s">
        <v>1420</v>
      </c>
      <c r="C839" s="100" t="s">
        <v>1421</v>
      </c>
      <c r="D839" s="100" t="s">
        <v>1421</v>
      </c>
      <c r="E839" s="99" t="s">
        <v>82</v>
      </c>
      <c r="F839" s="99" t="s">
        <v>1431</v>
      </c>
      <c r="G839" s="73" t="s">
        <v>22</v>
      </c>
      <c r="H839" s="73" t="s">
        <v>1008</v>
      </c>
      <c r="I839" s="24" t="s">
        <v>24</v>
      </c>
      <c r="J839" s="73" t="s">
        <v>1432</v>
      </c>
      <c r="K839" s="99" t="s">
        <v>1423</v>
      </c>
      <c r="L839" s="99" t="s">
        <v>1424</v>
      </c>
      <c r="M839" s="2"/>
    </row>
    <row r="840" spans="1:13" ht="15.75" customHeight="1" x14ac:dyDescent="0.25">
      <c r="A840" s="98">
        <v>3</v>
      </c>
      <c r="B840" s="99" t="s">
        <v>1425</v>
      </c>
      <c r="C840" s="100" t="s">
        <v>1426</v>
      </c>
      <c r="D840" s="100" t="s">
        <v>1426</v>
      </c>
      <c r="E840" s="99" t="s">
        <v>82</v>
      </c>
      <c r="F840" s="99" t="s">
        <v>1427</v>
      </c>
      <c r="G840" s="73" t="s">
        <v>27</v>
      </c>
      <c r="H840" s="80" t="s">
        <v>31</v>
      </c>
      <c r="I840" s="73"/>
      <c r="J840" s="73"/>
      <c r="K840" s="99" t="s">
        <v>1428</v>
      </c>
      <c r="L840" s="99" t="s">
        <v>1429</v>
      </c>
      <c r="M840" s="2"/>
    </row>
    <row r="841" spans="1:13" ht="26.25" customHeight="1" x14ac:dyDescent="0.25">
      <c r="A841" s="98">
        <v>1</v>
      </c>
      <c r="B841" s="99" t="s">
        <v>1414</v>
      </c>
      <c r="C841" s="100" t="s">
        <v>870</v>
      </c>
      <c r="D841" s="100" t="s">
        <v>870</v>
      </c>
      <c r="E841" s="99" t="s">
        <v>82</v>
      </c>
      <c r="F841" s="99" t="s">
        <v>1430</v>
      </c>
      <c r="G841" s="73" t="s">
        <v>30</v>
      </c>
      <c r="H841" s="73" t="s">
        <v>16</v>
      </c>
      <c r="I841" s="73"/>
      <c r="J841" s="73"/>
      <c r="K841" s="99" t="s">
        <v>1418</v>
      </c>
      <c r="L841" s="99">
        <v>743070.6</v>
      </c>
      <c r="M841" s="2"/>
    </row>
    <row r="842" spans="1:13" ht="114" x14ac:dyDescent="0.25">
      <c r="A842" s="98">
        <v>2</v>
      </c>
      <c r="B842" s="99" t="s">
        <v>1420</v>
      </c>
      <c r="C842" s="100" t="s">
        <v>1421</v>
      </c>
      <c r="D842" s="100" t="s">
        <v>1421</v>
      </c>
      <c r="E842" s="99" t="s">
        <v>238</v>
      </c>
      <c r="F842" s="99" t="s">
        <v>1422</v>
      </c>
      <c r="G842" s="73" t="s">
        <v>15</v>
      </c>
      <c r="H842" s="80" t="s">
        <v>23</v>
      </c>
      <c r="I842" s="24" t="s">
        <v>17</v>
      </c>
      <c r="J842" s="73" t="s">
        <v>1426</v>
      </c>
      <c r="K842" s="99" t="s">
        <v>1423</v>
      </c>
      <c r="L842" s="99" t="s">
        <v>1424</v>
      </c>
      <c r="M842" s="2"/>
    </row>
    <row r="843" spans="1:13" ht="15.75" customHeight="1" x14ac:dyDescent="0.25">
      <c r="A843" s="101">
        <v>3</v>
      </c>
      <c r="B843" s="100" t="s">
        <v>1425</v>
      </c>
      <c r="C843" s="100" t="s">
        <v>1426</v>
      </c>
      <c r="D843" s="100" t="s">
        <v>1426</v>
      </c>
      <c r="E843" s="99" t="s">
        <v>82</v>
      </c>
      <c r="F843" s="99" t="s">
        <v>1433</v>
      </c>
      <c r="G843" s="73" t="s">
        <v>22</v>
      </c>
      <c r="H843" s="73" t="s">
        <v>1008</v>
      </c>
      <c r="I843" s="24" t="s">
        <v>24</v>
      </c>
      <c r="J843" s="73" t="s">
        <v>1079</v>
      </c>
      <c r="K843" s="99" t="s">
        <v>755</v>
      </c>
      <c r="L843" s="99" t="s">
        <v>1429</v>
      </c>
      <c r="M843" s="2"/>
    </row>
    <row r="844" spans="1:13" ht="15.75" customHeight="1" x14ac:dyDescent="0.25">
      <c r="A844" s="101">
        <v>1</v>
      </c>
      <c r="B844" s="100"/>
      <c r="C844" s="100" t="s">
        <v>870</v>
      </c>
      <c r="D844" s="100" t="s">
        <v>870</v>
      </c>
      <c r="E844" s="99" t="s">
        <v>82</v>
      </c>
      <c r="F844" s="99" t="s">
        <v>1430</v>
      </c>
      <c r="G844" s="73" t="s">
        <v>27</v>
      </c>
      <c r="H844" s="80" t="s">
        <v>31</v>
      </c>
      <c r="I844" s="73"/>
      <c r="J844" s="73"/>
      <c r="K844" s="99" t="s">
        <v>1418</v>
      </c>
      <c r="L844" s="99">
        <v>743070.6</v>
      </c>
      <c r="M844" s="2"/>
    </row>
    <row r="845" spans="1:13" ht="25.5" x14ac:dyDescent="0.25">
      <c r="A845" s="101">
        <v>2</v>
      </c>
      <c r="B845" s="100"/>
      <c r="C845" s="100" t="s">
        <v>1421</v>
      </c>
      <c r="D845" s="100" t="s">
        <v>1421</v>
      </c>
      <c r="E845" s="99" t="s">
        <v>82</v>
      </c>
      <c r="F845" s="99" t="s">
        <v>1422</v>
      </c>
      <c r="G845" s="73" t="s">
        <v>30</v>
      </c>
      <c r="H845" s="73" t="s">
        <v>16</v>
      </c>
      <c r="I845" s="73"/>
      <c r="J845" s="73"/>
      <c r="K845" s="99" t="s">
        <v>1423</v>
      </c>
      <c r="L845" s="99" t="s">
        <v>1424</v>
      </c>
      <c r="M845" s="2"/>
    </row>
    <row r="846" spans="1:13" ht="114" x14ac:dyDescent="0.25">
      <c r="A846" s="101">
        <v>3</v>
      </c>
      <c r="B846" s="100"/>
      <c r="C846" s="100" t="s">
        <v>1426</v>
      </c>
      <c r="D846" s="100" t="s">
        <v>1426</v>
      </c>
      <c r="E846" s="99" t="s">
        <v>238</v>
      </c>
      <c r="F846" s="99" t="s">
        <v>1427</v>
      </c>
      <c r="G846" s="73" t="s">
        <v>15</v>
      </c>
      <c r="H846" s="80" t="s">
        <v>23</v>
      </c>
      <c r="I846" s="24" t="s">
        <v>17</v>
      </c>
      <c r="J846" s="73" t="s">
        <v>1434</v>
      </c>
      <c r="K846" s="99" t="s">
        <v>1428</v>
      </c>
      <c r="L846" s="99" t="s">
        <v>1429</v>
      </c>
      <c r="M846" s="2"/>
    </row>
    <row r="847" spans="1:13" ht="15.75" customHeight="1" x14ac:dyDescent="0.25">
      <c r="A847" s="101">
        <v>4</v>
      </c>
      <c r="B847" s="100" t="s">
        <v>1435</v>
      </c>
      <c r="C847" s="100" t="s">
        <v>1434</v>
      </c>
      <c r="D847" s="100" t="s">
        <v>1434</v>
      </c>
      <c r="E847" s="99" t="s">
        <v>238</v>
      </c>
      <c r="F847" s="99" t="s">
        <v>1436</v>
      </c>
      <c r="G847" s="73" t="s">
        <v>22</v>
      </c>
      <c r="H847" s="73" t="s">
        <v>1691</v>
      </c>
      <c r="I847" s="24" t="s">
        <v>24</v>
      </c>
      <c r="J847" s="73">
        <v>94421463</v>
      </c>
      <c r="K847" s="99" t="s">
        <v>1437</v>
      </c>
      <c r="L847" s="99" t="s">
        <v>1438</v>
      </c>
      <c r="M847" s="2"/>
    </row>
    <row r="848" spans="1:13" ht="15.75" customHeight="1" x14ac:dyDescent="0.25">
      <c r="A848" s="101">
        <v>5</v>
      </c>
      <c r="B848" s="100" t="s">
        <v>1439</v>
      </c>
      <c r="C848" s="100" t="s">
        <v>1440</v>
      </c>
      <c r="D848" s="100" t="s">
        <v>1440</v>
      </c>
      <c r="E848" s="99" t="s">
        <v>82</v>
      </c>
      <c r="F848" s="99"/>
      <c r="G848" s="73" t="s">
        <v>27</v>
      </c>
      <c r="H848" s="80" t="s">
        <v>31</v>
      </c>
      <c r="I848" s="73"/>
      <c r="J848" s="73"/>
      <c r="K848" s="99"/>
      <c r="L848" s="99"/>
      <c r="M848" s="2"/>
    </row>
    <row r="849" spans="1:13" ht="26.25" customHeight="1" x14ac:dyDescent="0.25">
      <c r="A849" s="101">
        <v>6</v>
      </c>
      <c r="B849" s="100" t="s">
        <v>1441</v>
      </c>
      <c r="C849" s="100" t="s">
        <v>1442</v>
      </c>
      <c r="D849" s="100" t="s">
        <v>1442</v>
      </c>
      <c r="E849" s="99" t="s">
        <v>82</v>
      </c>
      <c r="F849" s="99" t="s">
        <v>1443</v>
      </c>
      <c r="G849" s="73" t="s">
        <v>30</v>
      </c>
      <c r="H849" s="73" t="s">
        <v>16</v>
      </c>
      <c r="I849" s="73"/>
      <c r="J849" s="73"/>
      <c r="K849" s="99" t="s">
        <v>1444</v>
      </c>
      <c r="L849" s="99" t="s">
        <v>1445</v>
      </c>
      <c r="M849" s="2"/>
    </row>
    <row r="850" spans="1:13" ht="114" x14ac:dyDescent="0.25">
      <c r="A850" s="101">
        <v>4</v>
      </c>
      <c r="B850" s="100" t="s">
        <v>1435</v>
      </c>
      <c r="C850" s="100" t="s">
        <v>1434</v>
      </c>
      <c r="D850" s="100" t="s">
        <v>1434</v>
      </c>
      <c r="E850" s="99" t="s">
        <v>238</v>
      </c>
      <c r="F850" s="99" t="s">
        <v>1436</v>
      </c>
      <c r="G850" s="73" t="s">
        <v>15</v>
      </c>
      <c r="H850" s="80" t="s">
        <v>23</v>
      </c>
      <c r="I850" s="24" t="s">
        <v>17</v>
      </c>
      <c r="J850" s="73" t="s">
        <v>1440</v>
      </c>
      <c r="K850" s="99" t="s">
        <v>1437</v>
      </c>
      <c r="L850" s="99" t="s">
        <v>1438</v>
      </c>
      <c r="M850" s="2"/>
    </row>
    <row r="851" spans="1:13" ht="15.75" customHeight="1" x14ac:dyDescent="0.25">
      <c r="A851" s="98">
        <v>5</v>
      </c>
      <c r="B851" s="99" t="s">
        <v>1439</v>
      </c>
      <c r="C851" s="99" t="s">
        <v>1440</v>
      </c>
      <c r="D851" s="99" t="s">
        <v>1440</v>
      </c>
      <c r="E851" s="99"/>
      <c r="F851" s="99"/>
      <c r="G851" s="73" t="s">
        <v>22</v>
      </c>
      <c r="H851" s="73" t="s">
        <v>1008</v>
      </c>
      <c r="I851" s="24" t="s">
        <v>24</v>
      </c>
      <c r="J851" s="73" t="s">
        <v>1446</v>
      </c>
      <c r="K851" s="99"/>
      <c r="L851" s="99"/>
      <c r="M851" s="2"/>
    </row>
    <row r="852" spans="1:13" ht="15.75" customHeight="1" x14ac:dyDescent="0.25">
      <c r="A852" s="98">
        <v>6</v>
      </c>
      <c r="B852" s="99" t="s">
        <v>1441</v>
      </c>
      <c r="C852" s="99" t="s">
        <v>1442</v>
      </c>
      <c r="D852" s="99" t="s">
        <v>1442</v>
      </c>
      <c r="E852" s="99"/>
      <c r="F852" s="99" t="s">
        <v>1443</v>
      </c>
      <c r="G852" s="73" t="s">
        <v>27</v>
      </c>
      <c r="H852" s="80" t="s">
        <v>31</v>
      </c>
      <c r="I852" s="73"/>
      <c r="J852" s="67"/>
      <c r="K852" s="99" t="s">
        <v>1444</v>
      </c>
      <c r="L852" s="99" t="s">
        <v>1445</v>
      </c>
      <c r="M852" s="2"/>
    </row>
    <row r="853" spans="1:13" ht="26.25" customHeight="1" x14ac:dyDescent="0.25">
      <c r="A853" s="98">
        <v>4</v>
      </c>
      <c r="B853" s="99" t="s">
        <v>1435</v>
      </c>
      <c r="C853" s="99" t="s">
        <v>1434</v>
      </c>
      <c r="D853" s="99" t="s">
        <v>1434</v>
      </c>
      <c r="E853" s="99"/>
      <c r="F853" s="99" t="s">
        <v>1436</v>
      </c>
      <c r="G853" s="73" t="s">
        <v>30</v>
      </c>
      <c r="H853" s="73" t="s">
        <v>16</v>
      </c>
      <c r="I853" s="73"/>
      <c r="J853" s="73"/>
      <c r="K853" s="99" t="s">
        <v>1437</v>
      </c>
      <c r="L853" s="99" t="s">
        <v>1438</v>
      </c>
      <c r="M853" s="2"/>
    </row>
    <row r="854" spans="1:13" ht="114" x14ac:dyDescent="0.25">
      <c r="A854" s="98">
        <v>5</v>
      </c>
      <c r="B854" s="99" t="s">
        <v>1439</v>
      </c>
      <c r="C854" s="99" t="s">
        <v>1440</v>
      </c>
      <c r="D854" s="99" t="s">
        <v>1440</v>
      </c>
      <c r="E854" s="99"/>
      <c r="F854" s="99"/>
      <c r="G854" s="73" t="s">
        <v>15</v>
      </c>
      <c r="H854" s="80" t="s">
        <v>23</v>
      </c>
      <c r="I854" s="24" t="s">
        <v>17</v>
      </c>
      <c r="J854" s="73" t="s">
        <v>1442</v>
      </c>
      <c r="K854" s="99"/>
      <c r="L854" s="99"/>
      <c r="M854" s="2"/>
    </row>
    <row r="855" spans="1:13" ht="29.25" customHeight="1" x14ac:dyDescent="0.25">
      <c r="A855" s="98">
        <v>6</v>
      </c>
      <c r="B855" s="99" t="s">
        <v>1441</v>
      </c>
      <c r="C855" s="99" t="s">
        <v>1442</v>
      </c>
      <c r="D855" s="99" t="s">
        <v>1442</v>
      </c>
      <c r="E855" s="99" t="s">
        <v>238</v>
      </c>
      <c r="F855" s="99" t="s">
        <v>1443</v>
      </c>
      <c r="G855" s="73" t="s">
        <v>22</v>
      </c>
      <c r="H855" s="73" t="s">
        <v>1447</v>
      </c>
      <c r="I855" s="24" t="s">
        <v>24</v>
      </c>
      <c r="J855" s="73">
        <v>11479736</v>
      </c>
      <c r="K855" s="99" t="s">
        <v>1444</v>
      </c>
      <c r="L855" s="99" t="s">
        <v>1445</v>
      </c>
      <c r="M855" s="2"/>
    </row>
    <row r="856" spans="1:13" ht="15.75" customHeight="1" x14ac:dyDescent="0.25">
      <c r="A856" s="98">
        <v>4</v>
      </c>
      <c r="B856" s="99" t="s">
        <v>1435</v>
      </c>
      <c r="C856" s="99" t="s">
        <v>1434</v>
      </c>
      <c r="D856" s="99" t="s">
        <v>1434</v>
      </c>
      <c r="E856" s="99" t="s">
        <v>238</v>
      </c>
      <c r="F856" s="99" t="s">
        <v>1436</v>
      </c>
      <c r="G856" s="73" t="s">
        <v>27</v>
      </c>
      <c r="H856" s="80" t="s">
        <v>31</v>
      </c>
      <c r="I856" s="73"/>
      <c r="J856" s="73"/>
      <c r="K856" s="99" t="s">
        <v>1437</v>
      </c>
      <c r="L856" s="99" t="s">
        <v>1438</v>
      </c>
      <c r="M856" s="2"/>
    </row>
    <row r="857" spans="1:13" ht="26.25" customHeight="1" x14ac:dyDescent="0.25">
      <c r="A857" s="98">
        <v>5</v>
      </c>
      <c r="B857" s="99" t="s">
        <v>1439</v>
      </c>
      <c r="C857" s="99" t="s">
        <v>1440</v>
      </c>
      <c r="D857" s="99" t="s">
        <v>1440</v>
      </c>
      <c r="E857" s="99" t="s">
        <v>238</v>
      </c>
      <c r="F857" s="99"/>
      <c r="G857" s="73" t="s">
        <v>30</v>
      </c>
      <c r="H857" s="73" t="s">
        <v>16</v>
      </c>
      <c r="I857" s="73"/>
      <c r="J857" s="73"/>
      <c r="K857" s="99"/>
      <c r="L857" s="99"/>
      <c r="M857" s="2"/>
    </row>
    <row r="858" spans="1:13" ht="114" x14ac:dyDescent="0.25">
      <c r="A858" s="98">
        <v>6</v>
      </c>
      <c r="B858" s="99" t="s">
        <v>1441</v>
      </c>
      <c r="C858" s="99" t="s">
        <v>1442</v>
      </c>
      <c r="D858" s="99" t="s">
        <v>1442</v>
      </c>
      <c r="E858" s="99" t="s">
        <v>238</v>
      </c>
      <c r="F858" s="99" t="s">
        <v>1443</v>
      </c>
      <c r="G858" s="73" t="s">
        <v>15</v>
      </c>
      <c r="H858" s="80" t="s">
        <v>23</v>
      </c>
      <c r="I858" s="24" t="s">
        <v>17</v>
      </c>
      <c r="J858" s="73" t="s">
        <v>1448</v>
      </c>
      <c r="K858" s="99" t="s">
        <v>1444</v>
      </c>
      <c r="L858" s="99" t="s">
        <v>1445</v>
      </c>
      <c r="M858" s="2"/>
    </row>
    <row r="859" spans="1:13" ht="26.25" customHeight="1" x14ac:dyDescent="0.25">
      <c r="A859" s="98">
        <v>7</v>
      </c>
      <c r="B859" s="99" t="s">
        <v>1449</v>
      </c>
      <c r="C859" s="99" t="s">
        <v>1448</v>
      </c>
      <c r="D859" s="99" t="s">
        <v>1442</v>
      </c>
      <c r="E859" s="99" t="s">
        <v>238</v>
      </c>
      <c r="F859" s="99" t="s">
        <v>1450</v>
      </c>
      <c r="G859" s="73" t="s">
        <v>22</v>
      </c>
      <c r="H859" s="73" t="s">
        <v>1447</v>
      </c>
      <c r="I859" s="24" t="s">
        <v>24</v>
      </c>
      <c r="J859" s="73">
        <v>27206483</v>
      </c>
      <c r="K859" s="99" t="s">
        <v>1451</v>
      </c>
      <c r="L859" s="99" t="s">
        <v>1452</v>
      </c>
      <c r="M859" s="2"/>
    </row>
    <row r="860" spans="1:13" ht="15.75" customHeight="1" x14ac:dyDescent="0.25">
      <c r="A860" s="98">
        <v>4</v>
      </c>
      <c r="B860" s="99" t="s">
        <v>1435</v>
      </c>
      <c r="C860" s="99" t="s">
        <v>1434</v>
      </c>
      <c r="D860" s="99" t="s">
        <v>1434</v>
      </c>
      <c r="E860" s="99" t="s">
        <v>238</v>
      </c>
      <c r="F860" s="99" t="s">
        <v>1436</v>
      </c>
      <c r="G860" s="73" t="s">
        <v>27</v>
      </c>
      <c r="H860" s="80" t="s">
        <v>31</v>
      </c>
      <c r="I860" s="73"/>
      <c r="J860" s="73"/>
      <c r="K860" s="99" t="s">
        <v>1437</v>
      </c>
      <c r="L860" s="99" t="s">
        <v>1438</v>
      </c>
      <c r="M860" s="2"/>
    </row>
    <row r="861" spans="1:13" ht="15.75" customHeight="1" x14ac:dyDescent="0.25">
      <c r="A861" s="98">
        <v>5</v>
      </c>
      <c r="B861" s="99" t="s">
        <v>1439</v>
      </c>
      <c r="C861" s="99" t="s">
        <v>1440</v>
      </c>
      <c r="D861" s="99" t="s">
        <v>1440</v>
      </c>
      <c r="E861" s="99" t="s">
        <v>238</v>
      </c>
      <c r="F861" s="99"/>
      <c r="G861" s="73" t="s">
        <v>30</v>
      </c>
      <c r="H861" s="73"/>
      <c r="I861" s="73"/>
      <c r="J861" s="73"/>
      <c r="K861" s="99"/>
      <c r="L861" s="99"/>
      <c r="M861" s="2"/>
    </row>
    <row r="862" spans="1:13" ht="15.75" customHeight="1" x14ac:dyDescent="0.25">
      <c r="A862" s="98">
        <v>6</v>
      </c>
      <c r="B862" s="99" t="s">
        <v>1441</v>
      </c>
      <c r="C862" s="99" t="s">
        <v>1442</v>
      </c>
      <c r="D862" s="99" t="s">
        <v>1442</v>
      </c>
      <c r="E862" s="99" t="s">
        <v>238</v>
      </c>
      <c r="F862" s="99" t="s">
        <v>1443</v>
      </c>
      <c r="G862" s="73"/>
      <c r="H862" s="73"/>
      <c r="I862" s="73"/>
      <c r="J862" s="73"/>
      <c r="K862" s="99" t="s">
        <v>1444</v>
      </c>
      <c r="L862" s="99" t="s">
        <v>1445</v>
      </c>
      <c r="M862" s="2"/>
    </row>
    <row r="863" spans="1:13" x14ac:dyDescent="0.25">
      <c r="A863" s="75"/>
      <c r="B863" s="73"/>
      <c r="C863" s="73"/>
      <c r="D863" s="73"/>
      <c r="E863" s="73"/>
      <c r="F863" s="73"/>
      <c r="G863" s="73"/>
      <c r="H863" s="73"/>
      <c r="I863" s="73"/>
      <c r="J863" s="73"/>
      <c r="K863" s="73"/>
      <c r="L863" s="73"/>
      <c r="M863" s="2"/>
    </row>
    <row r="864" spans="1:13" ht="48" customHeight="1" x14ac:dyDescent="0.25">
      <c r="A864" s="89" t="s">
        <v>1453</v>
      </c>
      <c r="B864" s="89"/>
      <c r="C864" s="89"/>
      <c r="D864" s="89"/>
      <c r="E864" s="89"/>
      <c r="F864" s="89"/>
      <c r="G864" s="102" t="s">
        <v>7</v>
      </c>
      <c r="H864" s="102"/>
      <c r="I864" s="102" t="s">
        <v>8</v>
      </c>
      <c r="J864" s="102"/>
      <c r="K864" s="76" t="s">
        <v>9</v>
      </c>
      <c r="L864" s="25" t="s">
        <v>10</v>
      </c>
      <c r="M864" s="2"/>
    </row>
    <row r="865" spans="1:13" ht="23.25" customHeight="1" x14ac:dyDescent="0.25">
      <c r="A865" s="76" t="s">
        <v>2</v>
      </c>
      <c r="B865" s="76" t="s">
        <v>3</v>
      </c>
      <c r="C865" s="102" t="s">
        <v>4</v>
      </c>
      <c r="D865" s="102"/>
      <c r="E865" s="76" t="s">
        <v>5</v>
      </c>
      <c r="F865" s="76" t="s">
        <v>6</v>
      </c>
      <c r="G865" s="73" t="s">
        <v>15</v>
      </c>
      <c r="H865" s="73" t="s">
        <v>1454</v>
      </c>
      <c r="I865" s="24" t="s">
        <v>17</v>
      </c>
      <c r="J865" s="73" t="s">
        <v>1455</v>
      </c>
      <c r="K865" s="76"/>
      <c r="L865" s="25"/>
      <c r="M865" s="2"/>
    </row>
    <row r="866" spans="1:13" ht="15.75" customHeight="1" x14ac:dyDescent="0.25">
      <c r="A866" s="101">
        <v>1</v>
      </c>
      <c r="B866" s="100" t="s">
        <v>1456</v>
      </c>
      <c r="C866" s="100" t="s">
        <v>1455</v>
      </c>
      <c r="D866" s="100" t="s">
        <v>1457</v>
      </c>
      <c r="E866" s="99"/>
      <c r="F866" s="99" t="s">
        <v>1458</v>
      </c>
      <c r="G866" s="73" t="s">
        <v>22</v>
      </c>
      <c r="H866" s="73" t="s">
        <v>454</v>
      </c>
      <c r="I866" s="24" t="s">
        <v>24</v>
      </c>
      <c r="J866" s="73"/>
      <c r="K866" s="99"/>
      <c r="L866" s="99"/>
      <c r="M866" s="2"/>
    </row>
    <row r="867" spans="1:13" ht="15.75" customHeight="1" x14ac:dyDescent="0.25">
      <c r="A867" s="101">
        <v>2</v>
      </c>
      <c r="B867" s="100" t="s">
        <v>1459</v>
      </c>
      <c r="C867" s="100" t="s">
        <v>1460</v>
      </c>
      <c r="D867" s="100" t="s">
        <v>1460</v>
      </c>
      <c r="E867" s="99"/>
      <c r="F867" s="99"/>
      <c r="G867" s="73" t="s">
        <v>27</v>
      </c>
      <c r="H867" s="80" t="s">
        <v>31</v>
      </c>
      <c r="I867" s="73"/>
      <c r="J867" s="73"/>
      <c r="K867" s="99"/>
      <c r="L867" s="99"/>
      <c r="M867" s="2"/>
    </row>
    <row r="868" spans="1:13" ht="15.75" customHeight="1" x14ac:dyDescent="0.25">
      <c r="A868" s="101">
        <v>1</v>
      </c>
      <c r="B868" s="100" t="s">
        <v>1456</v>
      </c>
      <c r="C868" s="100" t="s">
        <v>1457</v>
      </c>
      <c r="D868" s="100" t="s">
        <v>1457</v>
      </c>
      <c r="E868" s="99"/>
      <c r="F868" s="99"/>
      <c r="G868" s="73" t="s">
        <v>30</v>
      </c>
      <c r="H868" s="73" t="s">
        <v>1454</v>
      </c>
      <c r="I868" s="73"/>
      <c r="J868" s="73"/>
      <c r="K868" s="99"/>
      <c r="L868" s="99"/>
      <c r="M868" s="2"/>
    </row>
    <row r="869" spans="1:13" ht="14.25" customHeight="1" x14ac:dyDescent="0.25">
      <c r="A869" s="101">
        <v>2</v>
      </c>
      <c r="B869" s="100" t="s">
        <v>1459</v>
      </c>
      <c r="C869" s="100" t="s">
        <v>1460</v>
      </c>
      <c r="D869" s="100" t="s">
        <v>1460</v>
      </c>
      <c r="E869" s="99"/>
      <c r="F869" s="99"/>
      <c r="G869" s="73" t="s">
        <v>15</v>
      </c>
      <c r="H869" s="73" t="s">
        <v>1454</v>
      </c>
      <c r="I869" s="24" t="s">
        <v>17</v>
      </c>
      <c r="J869" s="99" t="s">
        <v>1461</v>
      </c>
      <c r="K869" s="99"/>
      <c r="L869" s="99"/>
      <c r="M869" s="2"/>
    </row>
    <row r="870" spans="1:13" ht="15.75" customHeight="1" x14ac:dyDescent="0.25">
      <c r="A870" s="98">
        <v>2</v>
      </c>
      <c r="B870" s="99" t="s">
        <v>1462</v>
      </c>
      <c r="C870" s="100" t="s">
        <v>1461</v>
      </c>
      <c r="D870" s="100" t="s">
        <v>1457</v>
      </c>
      <c r="E870" s="99"/>
      <c r="F870" s="99" t="s">
        <v>1458</v>
      </c>
      <c r="G870" s="73" t="s">
        <v>22</v>
      </c>
      <c r="H870" s="73" t="s">
        <v>454</v>
      </c>
      <c r="I870" s="24"/>
      <c r="J870" s="99"/>
      <c r="K870" s="99"/>
      <c r="L870" s="99"/>
      <c r="M870" s="2"/>
    </row>
    <row r="871" spans="1:13" ht="15.75" customHeight="1" x14ac:dyDescent="0.25">
      <c r="A871" s="98">
        <v>2</v>
      </c>
      <c r="B871" s="99"/>
      <c r="C871" s="100" t="s">
        <v>1460</v>
      </c>
      <c r="D871" s="100" t="s">
        <v>1460</v>
      </c>
      <c r="E871" s="99"/>
      <c r="F871" s="99"/>
      <c r="G871" s="73" t="s">
        <v>27</v>
      </c>
      <c r="H871" s="80" t="s">
        <v>31</v>
      </c>
      <c r="I871" s="73"/>
      <c r="J871" s="99"/>
      <c r="K871" s="99"/>
      <c r="L871" s="99"/>
      <c r="M871" s="2"/>
    </row>
    <row r="872" spans="1:13" ht="15.75" customHeight="1" x14ac:dyDescent="0.25">
      <c r="A872" s="98">
        <v>1</v>
      </c>
      <c r="B872" s="99"/>
      <c r="C872" s="100" t="s">
        <v>1457</v>
      </c>
      <c r="D872" s="100" t="s">
        <v>1457</v>
      </c>
      <c r="E872" s="99"/>
      <c r="F872" s="99"/>
      <c r="G872" s="73" t="s">
        <v>30</v>
      </c>
      <c r="H872" s="71" t="s">
        <v>1460</v>
      </c>
      <c r="I872" s="73"/>
      <c r="J872" s="99"/>
      <c r="K872" s="99"/>
      <c r="L872" s="99"/>
      <c r="M872" s="2"/>
    </row>
    <row r="873" spans="1:13" ht="15.75" customHeight="1" x14ac:dyDescent="0.25">
      <c r="A873" s="98">
        <v>2</v>
      </c>
      <c r="B873" s="99"/>
      <c r="C873" s="100" t="s">
        <v>1460</v>
      </c>
      <c r="D873" s="100" t="s">
        <v>1460</v>
      </c>
      <c r="E873" s="99"/>
      <c r="F873" s="99"/>
      <c r="G873" s="73" t="s">
        <v>15</v>
      </c>
      <c r="H873" s="73" t="s">
        <v>1454</v>
      </c>
      <c r="I873" s="21" t="s">
        <v>24</v>
      </c>
      <c r="J873" s="67"/>
      <c r="K873" s="99"/>
      <c r="L873" s="99"/>
      <c r="M873" s="2"/>
    </row>
    <row r="874" spans="1:13" ht="15.75" customHeight="1" x14ac:dyDescent="0.25">
      <c r="A874" s="90">
        <v>3</v>
      </c>
      <c r="B874" s="90" t="s">
        <v>1591</v>
      </c>
      <c r="C874" s="90" t="s">
        <v>1592</v>
      </c>
      <c r="D874" s="90"/>
      <c r="E874" s="90" t="s">
        <v>470</v>
      </c>
      <c r="F874" s="90" t="s">
        <v>1593</v>
      </c>
      <c r="G874" s="73" t="s">
        <v>22</v>
      </c>
      <c r="H874" s="73" t="s">
        <v>454</v>
      </c>
      <c r="I874" s="24" t="s">
        <v>17</v>
      </c>
      <c r="J874" s="67" t="s">
        <v>1594</v>
      </c>
      <c r="K874" s="99" t="s">
        <v>1595</v>
      </c>
      <c r="L874" s="99" t="s">
        <v>1596</v>
      </c>
      <c r="M874" s="2"/>
    </row>
    <row r="875" spans="1:13" ht="16.149999999999999" customHeight="1" x14ac:dyDescent="0.25">
      <c r="A875" s="90"/>
      <c r="B875" s="90"/>
      <c r="C875" s="90"/>
      <c r="D875" s="90"/>
      <c r="E875" s="90"/>
      <c r="F875" s="90"/>
      <c r="G875" s="73" t="s">
        <v>27</v>
      </c>
      <c r="H875" s="80" t="s">
        <v>31</v>
      </c>
      <c r="I875" s="21"/>
      <c r="J875" s="67"/>
      <c r="K875" s="99"/>
      <c r="L875" s="99"/>
      <c r="M875" s="2"/>
    </row>
    <row r="876" spans="1:13" ht="15.75" customHeight="1" x14ac:dyDescent="0.25">
      <c r="A876" s="90"/>
      <c r="B876" s="90"/>
      <c r="C876" s="90"/>
      <c r="D876" s="90"/>
      <c r="E876" s="90"/>
      <c r="F876" s="90"/>
      <c r="G876" s="73" t="s">
        <v>30</v>
      </c>
      <c r="H876" s="73" t="s">
        <v>1454</v>
      </c>
      <c r="I876" s="21"/>
      <c r="J876" s="67"/>
      <c r="K876" s="99"/>
      <c r="L876" s="99"/>
      <c r="M876" s="2"/>
    </row>
    <row r="877" spans="1:13" ht="23.25" x14ac:dyDescent="0.25">
      <c r="A877" s="90"/>
      <c r="B877" s="90"/>
      <c r="C877" s="90"/>
      <c r="D877" s="90"/>
      <c r="E877" s="90"/>
      <c r="F877" s="90"/>
      <c r="G877" s="73" t="s">
        <v>15</v>
      </c>
      <c r="H877" s="73" t="s">
        <v>1454</v>
      </c>
      <c r="I877" s="72"/>
      <c r="J877" s="72"/>
      <c r="K877" s="99"/>
      <c r="L877" s="99"/>
      <c r="M877" s="2"/>
    </row>
    <row r="878" spans="1:13" ht="47.25" customHeight="1" x14ac:dyDescent="0.25">
      <c r="A878" s="89" t="s">
        <v>1463</v>
      </c>
      <c r="B878" s="89"/>
      <c r="C878" s="89"/>
      <c r="D878" s="89"/>
      <c r="E878" s="89"/>
      <c r="F878" s="89"/>
      <c r="G878" s="89"/>
      <c r="H878" s="89"/>
      <c r="I878" s="89"/>
      <c r="J878" s="89"/>
      <c r="K878" s="89"/>
      <c r="L878" s="89"/>
      <c r="M878" s="2"/>
    </row>
    <row r="879" spans="1:13" ht="27" customHeight="1" x14ac:dyDescent="0.25">
      <c r="A879" s="76" t="s">
        <v>2</v>
      </c>
      <c r="B879" s="76" t="s">
        <v>3</v>
      </c>
      <c r="C879" s="102" t="s">
        <v>4</v>
      </c>
      <c r="D879" s="102"/>
      <c r="E879" s="76" t="s">
        <v>5</v>
      </c>
      <c r="F879" s="76" t="s">
        <v>6</v>
      </c>
      <c r="G879" s="102" t="s">
        <v>7</v>
      </c>
      <c r="H879" s="102"/>
      <c r="I879" s="102" t="s">
        <v>8</v>
      </c>
      <c r="J879" s="102"/>
      <c r="K879" s="76" t="s">
        <v>9</v>
      </c>
      <c r="L879" s="25" t="s">
        <v>10</v>
      </c>
      <c r="M879" s="2"/>
    </row>
    <row r="880" spans="1:13" ht="25.5" customHeight="1" x14ac:dyDescent="0.25">
      <c r="A880" s="105">
        <v>1</v>
      </c>
      <c r="B880" s="106" t="s">
        <v>1464</v>
      </c>
      <c r="C880" s="107" t="s">
        <v>1465</v>
      </c>
      <c r="D880" s="107"/>
      <c r="E880" s="99" t="s">
        <v>59</v>
      </c>
      <c r="F880" s="99" t="s">
        <v>1466</v>
      </c>
      <c r="G880" s="73" t="s">
        <v>15</v>
      </c>
      <c r="H880" s="73" t="s">
        <v>1467</v>
      </c>
      <c r="I880" s="24" t="s">
        <v>17</v>
      </c>
      <c r="J880" s="73" t="s">
        <v>1465</v>
      </c>
      <c r="K880" s="99" t="s">
        <v>1468</v>
      </c>
      <c r="L880" s="99" t="s">
        <v>1469</v>
      </c>
      <c r="M880" s="2"/>
    </row>
    <row r="881" spans="1:13" ht="15.75" customHeight="1" x14ac:dyDescent="0.25">
      <c r="A881" s="105">
        <v>5</v>
      </c>
      <c r="B881" s="106" t="s">
        <v>1464</v>
      </c>
      <c r="C881" s="107"/>
      <c r="D881" s="107"/>
      <c r="E881" s="99"/>
      <c r="F881" s="99"/>
      <c r="G881" s="73" t="s">
        <v>22</v>
      </c>
      <c r="H881" s="73" t="s">
        <v>475</v>
      </c>
      <c r="I881" s="24" t="s">
        <v>24</v>
      </c>
      <c r="J881" s="26">
        <v>5326168</v>
      </c>
      <c r="K881" s="99" t="s">
        <v>1468</v>
      </c>
      <c r="L881" s="99" t="s">
        <v>1469</v>
      </c>
      <c r="M881" s="2"/>
    </row>
    <row r="882" spans="1:13" ht="15.75" customHeight="1" x14ac:dyDescent="0.25">
      <c r="A882" s="105">
        <v>5</v>
      </c>
      <c r="B882" s="106" t="s">
        <v>1464</v>
      </c>
      <c r="C882" s="107"/>
      <c r="D882" s="107"/>
      <c r="E882" s="99"/>
      <c r="F882" s="99"/>
      <c r="G882" s="73" t="s">
        <v>27</v>
      </c>
      <c r="H882" s="80" t="s">
        <v>31</v>
      </c>
      <c r="I882" s="73"/>
      <c r="J882" s="73"/>
      <c r="K882" s="99" t="s">
        <v>1468</v>
      </c>
      <c r="L882" s="99" t="s">
        <v>1469</v>
      </c>
      <c r="M882" s="2"/>
    </row>
    <row r="883" spans="1:13" ht="19.149999999999999" customHeight="1" x14ac:dyDescent="0.25">
      <c r="A883" s="105">
        <v>5</v>
      </c>
      <c r="B883" s="106" t="s">
        <v>1464</v>
      </c>
      <c r="C883" s="107"/>
      <c r="D883" s="107"/>
      <c r="E883" s="99"/>
      <c r="F883" s="99"/>
      <c r="G883" s="73" t="s">
        <v>30</v>
      </c>
      <c r="H883" s="73" t="s">
        <v>1467</v>
      </c>
      <c r="I883" s="73"/>
      <c r="J883" s="73"/>
      <c r="K883" s="99" t="s">
        <v>1468</v>
      </c>
      <c r="L883" s="99" t="s">
        <v>1469</v>
      </c>
      <c r="M883" s="2"/>
    </row>
    <row r="884" spans="1:13" ht="38.450000000000003" customHeight="1" x14ac:dyDescent="0.25">
      <c r="A884" s="105">
        <v>2</v>
      </c>
      <c r="B884" s="106" t="s">
        <v>1470</v>
      </c>
      <c r="C884" s="107" t="s">
        <v>1471</v>
      </c>
      <c r="D884" s="107"/>
      <c r="E884" s="99" t="s">
        <v>59</v>
      </c>
      <c r="F884" s="99" t="s">
        <v>1472</v>
      </c>
      <c r="G884" s="73" t="s">
        <v>15</v>
      </c>
      <c r="H884" s="73" t="s">
        <v>1467</v>
      </c>
      <c r="I884" s="24" t="s">
        <v>17</v>
      </c>
      <c r="J884" s="27" t="s">
        <v>1471</v>
      </c>
      <c r="K884" s="99" t="s">
        <v>1473</v>
      </c>
      <c r="L884" s="99" t="s">
        <v>1474</v>
      </c>
      <c r="M884" s="2"/>
    </row>
    <row r="885" spans="1:13" ht="30.75" customHeight="1" x14ac:dyDescent="0.25">
      <c r="A885" s="105">
        <v>5</v>
      </c>
      <c r="B885" s="106"/>
      <c r="C885" s="107"/>
      <c r="D885" s="107"/>
      <c r="E885" s="99"/>
      <c r="F885" s="99"/>
      <c r="G885" s="73" t="s">
        <v>22</v>
      </c>
      <c r="H885" s="73" t="s">
        <v>475</v>
      </c>
      <c r="I885" s="24" t="s">
        <v>24</v>
      </c>
      <c r="J885" s="28">
        <v>39837106</v>
      </c>
      <c r="K885" s="99" t="s">
        <v>1473</v>
      </c>
      <c r="L885" s="99" t="s">
        <v>1474</v>
      </c>
      <c r="M885" s="2"/>
    </row>
    <row r="886" spans="1:13" ht="15.75" customHeight="1" x14ac:dyDescent="0.25">
      <c r="A886" s="105">
        <v>5</v>
      </c>
      <c r="B886" s="106"/>
      <c r="C886" s="107"/>
      <c r="D886" s="107"/>
      <c r="E886" s="99"/>
      <c r="F886" s="99"/>
      <c r="G886" s="73" t="s">
        <v>27</v>
      </c>
      <c r="H886" s="80" t="s">
        <v>31</v>
      </c>
      <c r="I886" s="73"/>
      <c r="J886" s="73"/>
      <c r="K886" s="99" t="s">
        <v>1473</v>
      </c>
      <c r="L886" s="99" t="s">
        <v>1474</v>
      </c>
      <c r="M886" s="2"/>
    </row>
    <row r="887" spans="1:13" ht="15.75" customHeight="1" x14ac:dyDescent="0.25">
      <c r="A887" s="105">
        <v>5</v>
      </c>
      <c r="B887" s="106"/>
      <c r="C887" s="107"/>
      <c r="D887" s="107"/>
      <c r="E887" s="99"/>
      <c r="F887" s="99"/>
      <c r="G887" s="73" t="s">
        <v>30</v>
      </c>
      <c r="H887" s="73"/>
      <c r="I887" s="73"/>
      <c r="J887" s="73"/>
      <c r="K887" s="99" t="s">
        <v>1473</v>
      </c>
      <c r="L887" s="99" t="s">
        <v>1474</v>
      </c>
      <c r="M887" s="2"/>
    </row>
    <row r="888" spans="1:13" ht="15.75" customHeight="1" x14ac:dyDescent="0.25">
      <c r="A888" s="77"/>
      <c r="B888" s="69"/>
      <c r="C888" s="78"/>
      <c r="D888" s="78"/>
      <c r="E888" s="73"/>
      <c r="F888" s="73"/>
      <c r="G888" s="72"/>
      <c r="H888" s="76"/>
      <c r="I888" s="72"/>
      <c r="J888" s="72"/>
      <c r="K888" s="73"/>
      <c r="L888" s="73"/>
      <c r="M888" s="2"/>
    </row>
    <row r="889" spans="1:13" ht="63.75" customHeight="1" x14ac:dyDescent="0.25">
      <c r="A889" s="89" t="s">
        <v>1475</v>
      </c>
      <c r="B889" s="89"/>
      <c r="C889" s="89"/>
      <c r="D889" s="89"/>
      <c r="E889" s="89"/>
      <c r="F889" s="89"/>
      <c r="G889" s="89"/>
      <c r="H889" s="89"/>
      <c r="I889" s="89"/>
      <c r="J889" s="89"/>
      <c r="K889" s="89"/>
      <c r="L889" s="89"/>
      <c r="M889" s="2"/>
    </row>
    <row r="890" spans="1:13" ht="37.9" customHeight="1" x14ac:dyDescent="0.25">
      <c r="A890" s="76" t="s">
        <v>2</v>
      </c>
      <c r="B890" s="76" t="s">
        <v>3</v>
      </c>
      <c r="C890" s="102" t="s">
        <v>4</v>
      </c>
      <c r="D890" s="102"/>
      <c r="E890" s="76" t="s">
        <v>5</v>
      </c>
      <c r="F890" s="76" t="s">
        <v>6</v>
      </c>
      <c r="G890" s="102" t="s">
        <v>7</v>
      </c>
      <c r="H890" s="102"/>
      <c r="I890" s="102" t="s">
        <v>8</v>
      </c>
      <c r="J890" s="102"/>
      <c r="K890" s="76" t="s">
        <v>9</v>
      </c>
      <c r="L890" s="25" t="s">
        <v>10</v>
      </c>
      <c r="M890" s="2"/>
    </row>
    <row r="891" spans="1:13" ht="40.9" customHeight="1" x14ac:dyDescent="0.25">
      <c r="A891" s="101">
        <v>1</v>
      </c>
      <c r="B891" s="100" t="s">
        <v>1476</v>
      </c>
      <c r="C891" s="100" t="s">
        <v>1477</v>
      </c>
      <c r="D891" s="100" t="s">
        <v>1477</v>
      </c>
      <c r="E891" s="99" t="s">
        <v>238</v>
      </c>
      <c r="F891" s="99" t="s">
        <v>1478</v>
      </c>
      <c r="G891" s="73" t="s">
        <v>15</v>
      </c>
      <c r="H891" s="73" t="s">
        <v>1479</v>
      </c>
      <c r="I891" s="24" t="s">
        <v>17</v>
      </c>
      <c r="J891" s="73" t="s">
        <v>1477</v>
      </c>
      <c r="K891" s="99" t="s">
        <v>1480</v>
      </c>
      <c r="L891" s="99" t="s">
        <v>1481</v>
      </c>
      <c r="M891" s="2"/>
    </row>
    <row r="892" spans="1:13" ht="15.75" customHeight="1" x14ac:dyDescent="0.25">
      <c r="A892" s="101">
        <v>4</v>
      </c>
      <c r="B892" s="100"/>
      <c r="C892" s="100" t="s">
        <v>1482</v>
      </c>
      <c r="D892" s="100" t="s">
        <v>1482</v>
      </c>
      <c r="E892" s="99" t="s">
        <v>20</v>
      </c>
      <c r="F892" s="99" t="s">
        <v>1478</v>
      </c>
      <c r="G892" s="73" t="s">
        <v>22</v>
      </c>
      <c r="H892" s="73" t="s">
        <v>475</v>
      </c>
      <c r="I892" s="24" t="s">
        <v>24</v>
      </c>
      <c r="J892" s="73">
        <v>67481345</v>
      </c>
      <c r="K892" s="99">
        <v>882</v>
      </c>
      <c r="L892" s="99" t="s">
        <v>601</v>
      </c>
      <c r="M892" s="2"/>
    </row>
    <row r="893" spans="1:13" ht="15.75" customHeight="1" x14ac:dyDescent="0.25">
      <c r="A893" s="101">
        <v>3</v>
      </c>
      <c r="B893" s="100"/>
      <c r="C893" s="100" t="s">
        <v>1477</v>
      </c>
      <c r="D893" s="100" t="s">
        <v>1477</v>
      </c>
      <c r="E893" s="99" t="s">
        <v>238</v>
      </c>
      <c r="F893" s="99" t="s">
        <v>1478</v>
      </c>
      <c r="G893" s="73" t="s">
        <v>27</v>
      </c>
      <c r="H893" s="80" t="s">
        <v>31</v>
      </c>
      <c r="I893" s="73"/>
      <c r="J893" s="73"/>
      <c r="K893" s="99" t="s">
        <v>1480</v>
      </c>
      <c r="L893" s="99" t="s">
        <v>1481</v>
      </c>
      <c r="M893" s="2"/>
    </row>
    <row r="894" spans="1:13" ht="15.75" customHeight="1" x14ac:dyDescent="0.25">
      <c r="A894" s="101">
        <v>4</v>
      </c>
      <c r="B894" s="100"/>
      <c r="C894" s="100" t="s">
        <v>1482</v>
      </c>
      <c r="D894" s="100" t="s">
        <v>1482</v>
      </c>
      <c r="E894" s="99" t="s">
        <v>20</v>
      </c>
      <c r="F894" s="99" t="s">
        <v>1478</v>
      </c>
      <c r="G894" s="73" t="s">
        <v>30</v>
      </c>
      <c r="H894" s="73" t="s">
        <v>1479</v>
      </c>
      <c r="I894" s="21"/>
      <c r="J894" s="21"/>
      <c r="K894" s="99">
        <v>882</v>
      </c>
      <c r="L894" s="99" t="s">
        <v>601</v>
      </c>
      <c r="M894" s="2"/>
    </row>
    <row r="895" spans="1:13" ht="29.25" customHeight="1" x14ac:dyDescent="0.25">
      <c r="A895" s="98">
        <v>2</v>
      </c>
      <c r="B895" s="99" t="s">
        <v>1483</v>
      </c>
      <c r="C895" s="100" t="s">
        <v>1482</v>
      </c>
      <c r="D895" s="100" t="s">
        <v>1477</v>
      </c>
      <c r="E895" s="99" t="s">
        <v>20</v>
      </c>
      <c r="F895" s="99" t="s">
        <v>1484</v>
      </c>
      <c r="G895" s="73" t="s">
        <v>15</v>
      </c>
      <c r="H895" s="73" t="s">
        <v>1479</v>
      </c>
      <c r="I895" s="24" t="s">
        <v>17</v>
      </c>
      <c r="J895" s="73" t="s">
        <v>1482</v>
      </c>
      <c r="K895" s="99" t="s">
        <v>473</v>
      </c>
      <c r="L895" s="99" t="s">
        <v>601</v>
      </c>
      <c r="M895" s="2"/>
    </row>
    <row r="896" spans="1:13" ht="15.75" customHeight="1" x14ac:dyDescent="0.25">
      <c r="A896" s="98">
        <v>4</v>
      </c>
      <c r="B896" s="99" t="s">
        <v>1485</v>
      </c>
      <c r="C896" s="100" t="s">
        <v>1482</v>
      </c>
      <c r="D896" s="100" t="s">
        <v>1482</v>
      </c>
      <c r="E896" s="99" t="s">
        <v>20</v>
      </c>
      <c r="F896" s="99" t="s">
        <v>1486</v>
      </c>
      <c r="G896" s="73" t="s">
        <v>22</v>
      </c>
      <c r="H896" s="73" t="s">
        <v>475</v>
      </c>
      <c r="I896" s="24" t="s">
        <v>24</v>
      </c>
      <c r="J896" s="73">
        <v>3895386</v>
      </c>
      <c r="K896" s="99">
        <v>882</v>
      </c>
      <c r="L896" s="99" t="s">
        <v>601</v>
      </c>
      <c r="M896" s="2"/>
    </row>
    <row r="897" spans="1:13" ht="15.75" customHeight="1" x14ac:dyDescent="0.25">
      <c r="A897" s="98">
        <v>3</v>
      </c>
      <c r="B897" s="99" t="s">
        <v>1485</v>
      </c>
      <c r="C897" s="100" t="s">
        <v>1477</v>
      </c>
      <c r="D897" s="100" t="s">
        <v>1477</v>
      </c>
      <c r="E897" s="99" t="s">
        <v>238</v>
      </c>
      <c r="F897" s="99" t="s">
        <v>1486</v>
      </c>
      <c r="G897" s="73" t="s">
        <v>27</v>
      </c>
      <c r="H897" s="80" t="s">
        <v>31</v>
      </c>
      <c r="I897" s="73"/>
      <c r="J897" s="73"/>
      <c r="K897" s="99">
        <v>882</v>
      </c>
      <c r="L897" s="99" t="s">
        <v>601</v>
      </c>
      <c r="M897" s="2"/>
    </row>
    <row r="898" spans="1:13" ht="15.75" customHeight="1" x14ac:dyDescent="0.25">
      <c r="A898" s="98">
        <v>4</v>
      </c>
      <c r="B898" s="99" t="s">
        <v>1485</v>
      </c>
      <c r="C898" s="100" t="s">
        <v>1482</v>
      </c>
      <c r="D898" s="100" t="s">
        <v>1482</v>
      </c>
      <c r="E898" s="99" t="s">
        <v>20</v>
      </c>
      <c r="F898" s="99" t="s">
        <v>1486</v>
      </c>
      <c r="G898" s="73" t="s">
        <v>30</v>
      </c>
      <c r="H898" s="73" t="s">
        <v>1479</v>
      </c>
      <c r="I898" s="73"/>
      <c r="J898" s="73"/>
      <c r="K898" s="99">
        <v>882</v>
      </c>
      <c r="L898" s="99" t="s">
        <v>601</v>
      </c>
      <c r="M898" s="2"/>
    </row>
    <row r="899" spans="1:13" ht="55.9" customHeight="1" x14ac:dyDescent="0.25">
      <c r="A899" s="98">
        <v>3</v>
      </c>
      <c r="B899" s="99" t="s">
        <v>1487</v>
      </c>
      <c r="C899" s="100" t="s">
        <v>1488</v>
      </c>
      <c r="D899" s="100"/>
      <c r="E899" s="99" t="s">
        <v>319</v>
      </c>
      <c r="F899" s="99" t="s">
        <v>1489</v>
      </c>
      <c r="G899" s="73" t="s">
        <v>15</v>
      </c>
      <c r="H899" s="73" t="s">
        <v>1479</v>
      </c>
      <c r="I899" s="24" t="s">
        <v>17</v>
      </c>
      <c r="J899" s="73" t="s">
        <v>1488</v>
      </c>
      <c r="K899" s="99" t="s">
        <v>1490</v>
      </c>
      <c r="L899" s="99" t="s">
        <v>1491</v>
      </c>
      <c r="M899" s="2"/>
    </row>
    <row r="900" spans="1:13" x14ac:dyDescent="0.25">
      <c r="A900" s="98"/>
      <c r="B900" s="99"/>
      <c r="C900" s="100"/>
      <c r="D900" s="100"/>
      <c r="E900" s="99"/>
      <c r="F900" s="99"/>
      <c r="G900" s="73" t="s">
        <v>22</v>
      </c>
      <c r="H900" s="73" t="s">
        <v>475</v>
      </c>
      <c r="I900" s="24" t="s">
        <v>24</v>
      </c>
      <c r="J900" s="73">
        <v>109229940</v>
      </c>
      <c r="K900" s="99"/>
      <c r="L900" s="99"/>
      <c r="M900" s="2"/>
    </row>
    <row r="901" spans="1:13" ht="15.75" customHeight="1" x14ac:dyDescent="0.25">
      <c r="A901" s="98"/>
      <c r="B901" s="99"/>
      <c r="C901" s="100"/>
      <c r="D901" s="100"/>
      <c r="E901" s="99"/>
      <c r="F901" s="99"/>
      <c r="G901" s="73" t="s">
        <v>27</v>
      </c>
      <c r="H901" s="80" t="s">
        <v>31</v>
      </c>
      <c r="I901" s="73"/>
      <c r="J901" s="73"/>
      <c r="K901" s="99"/>
      <c r="L901" s="99"/>
      <c r="M901" s="2"/>
    </row>
    <row r="902" spans="1:13" x14ac:dyDescent="0.25">
      <c r="A902" s="98"/>
      <c r="B902" s="99"/>
      <c r="C902" s="100"/>
      <c r="D902" s="100"/>
      <c r="E902" s="99"/>
      <c r="F902" s="99"/>
      <c r="G902" s="73" t="s">
        <v>30</v>
      </c>
      <c r="H902" s="73" t="s">
        <v>1479</v>
      </c>
      <c r="I902" s="73"/>
      <c r="J902" s="73"/>
      <c r="K902" s="99"/>
      <c r="L902" s="99"/>
      <c r="M902" s="2"/>
    </row>
    <row r="903" spans="1:13" ht="45" customHeight="1" x14ac:dyDescent="0.25">
      <c r="A903" s="98">
        <v>4</v>
      </c>
      <c r="B903" s="99"/>
      <c r="C903" s="100" t="s">
        <v>1599</v>
      </c>
      <c r="D903" s="100"/>
      <c r="E903" s="99" t="s">
        <v>324</v>
      </c>
      <c r="F903" s="99" t="s">
        <v>1492</v>
      </c>
      <c r="G903" s="73" t="s">
        <v>15</v>
      </c>
      <c r="H903" s="73" t="s">
        <v>1479</v>
      </c>
      <c r="I903" s="24" t="s">
        <v>17</v>
      </c>
      <c r="J903" s="73" t="s">
        <v>1493</v>
      </c>
      <c r="K903" s="99" t="s">
        <v>1494</v>
      </c>
      <c r="L903" s="99" t="s">
        <v>1495</v>
      </c>
      <c r="M903" s="2"/>
    </row>
    <row r="904" spans="1:13" ht="15.75" customHeight="1" x14ac:dyDescent="0.25">
      <c r="A904" s="98">
        <v>4</v>
      </c>
      <c r="B904" s="99"/>
      <c r="C904" s="100"/>
      <c r="D904" s="100"/>
      <c r="E904" s="99" t="s">
        <v>20</v>
      </c>
      <c r="F904" s="99" t="s">
        <v>1486</v>
      </c>
      <c r="G904" s="73" t="s">
        <v>22</v>
      </c>
      <c r="H904" s="73" t="s">
        <v>475</v>
      </c>
      <c r="I904" s="24" t="s">
        <v>24</v>
      </c>
      <c r="J904" s="73">
        <v>37184148</v>
      </c>
      <c r="K904" s="99">
        <v>882</v>
      </c>
      <c r="L904" s="99" t="s">
        <v>601</v>
      </c>
      <c r="M904" s="2"/>
    </row>
    <row r="905" spans="1:13" ht="29.25" customHeight="1" x14ac:dyDescent="0.25">
      <c r="A905" s="98">
        <v>3</v>
      </c>
      <c r="B905" s="99"/>
      <c r="C905" s="100"/>
      <c r="D905" s="100"/>
      <c r="E905" s="99" t="s">
        <v>238</v>
      </c>
      <c r="F905" s="99" t="s">
        <v>1486</v>
      </c>
      <c r="G905" s="73" t="s">
        <v>27</v>
      </c>
      <c r="H905" s="80" t="s">
        <v>31</v>
      </c>
      <c r="I905" s="73"/>
      <c r="J905" s="73"/>
      <c r="K905" s="99">
        <v>882</v>
      </c>
      <c r="L905" s="99" t="s">
        <v>601</v>
      </c>
      <c r="M905" s="2"/>
    </row>
    <row r="906" spans="1:13" ht="15.75" customHeight="1" x14ac:dyDescent="0.25">
      <c r="A906" s="98">
        <v>4</v>
      </c>
      <c r="B906" s="99"/>
      <c r="C906" s="100"/>
      <c r="D906" s="100"/>
      <c r="E906" s="99" t="s">
        <v>20</v>
      </c>
      <c r="F906" s="99" t="s">
        <v>1486</v>
      </c>
      <c r="G906" s="73" t="s">
        <v>30</v>
      </c>
      <c r="H906" s="72"/>
      <c r="I906" s="73"/>
      <c r="J906" s="73"/>
      <c r="K906" s="99">
        <v>882</v>
      </c>
      <c r="L906" s="99" t="s">
        <v>601</v>
      </c>
      <c r="M906" s="2"/>
    </row>
    <row r="907" spans="1:13" ht="66.75" customHeight="1" x14ac:dyDescent="0.25">
      <c r="A907" s="89" t="s">
        <v>1496</v>
      </c>
      <c r="B907" s="89"/>
      <c r="C907" s="89"/>
      <c r="D907" s="89"/>
      <c r="E907" s="89"/>
      <c r="F907" s="89"/>
      <c r="G907" s="89"/>
      <c r="H907" s="89"/>
      <c r="I907" s="89"/>
      <c r="J907" s="89"/>
      <c r="K907" s="89"/>
      <c r="L907" s="89"/>
      <c r="M907" s="2"/>
    </row>
    <row r="908" spans="1:13" ht="39" customHeight="1" x14ac:dyDescent="0.25">
      <c r="A908" s="76" t="s">
        <v>2</v>
      </c>
      <c r="B908" s="76" t="s">
        <v>3</v>
      </c>
      <c r="C908" s="102" t="s">
        <v>4</v>
      </c>
      <c r="D908" s="102"/>
      <c r="E908" s="76" t="s">
        <v>5</v>
      </c>
      <c r="F908" s="76" t="s">
        <v>6</v>
      </c>
      <c r="G908" s="102" t="s">
        <v>7</v>
      </c>
      <c r="H908" s="102"/>
      <c r="I908" s="102" t="s">
        <v>8</v>
      </c>
      <c r="J908" s="102"/>
      <c r="K908" s="76" t="s">
        <v>9</v>
      </c>
      <c r="L908" s="25" t="s">
        <v>10</v>
      </c>
      <c r="M908" s="2"/>
    </row>
    <row r="909" spans="1:13" ht="61.15" customHeight="1" x14ac:dyDescent="0.25">
      <c r="A909" s="101">
        <v>1</v>
      </c>
      <c r="B909" s="100" t="s">
        <v>1497</v>
      </c>
      <c r="C909" s="100" t="s">
        <v>870</v>
      </c>
      <c r="D909" s="100" t="s">
        <v>870</v>
      </c>
      <c r="E909" s="99" t="s">
        <v>20</v>
      </c>
      <c r="F909" s="99" t="s">
        <v>1498</v>
      </c>
      <c r="G909" s="73" t="s">
        <v>15</v>
      </c>
      <c r="H909" s="73" t="s">
        <v>1499</v>
      </c>
      <c r="I909" s="24" t="s">
        <v>17</v>
      </c>
      <c r="J909" s="73" t="s">
        <v>870</v>
      </c>
      <c r="K909" s="99" t="s">
        <v>1500</v>
      </c>
      <c r="L909" s="99" t="s">
        <v>1501</v>
      </c>
      <c r="M909" s="2"/>
    </row>
    <row r="910" spans="1:13" ht="15.75" customHeight="1" x14ac:dyDescent="0.25">
      <c r="A910" s="101">
        <v>4</v>
      </c>
      <c r="B910" s="100" t="s">
        <v>1497</v>
      </c>
      <c r="C910" s="100" t="s">
        <v>1502</v>
      </c>
      <c r="D910" s="100" t="s">
        <v>1502</v>
      </c>
      <c r="E910" s="99" t="s">
        <v>238</v>
      </c>
      <c r="F910" s="99"/>
      <c r="G910" s="73" t="s">
        <v>22</v>
      </c>
      <c r="H910" s="73" t="s">
        <v>1503</v>
      </c>
      <c r="I910" s="24" t="s">
        <v>24</v>
      </c>
      <c r="J910" s="73" t="s">
        <v>816</v>
      </c>
      <c r="K910" s="99" t="s">
        <v>1500</v>
      </c>
      <c r="L910" s="99" t="s">
        <v>1501</v>
      </c>
      <c r="M910" s="2"/>
    </row>
    <row r="911" spans="1:13" ht="15.75" customHeight="1" x14ac:dyDescent="0.25">
      <c r="A911" s="101">
        <v>3</v>
      </c>
      <c r="B911" s="100" t="s">
        <v>1497</v>
      </c>
      <c r="C911" s="100" t="s">
        <v>870</v>
      </c>
      <c r="D911" s="100" t="s">
        <v>870</v>
      </c>
      <c r="E911" s="99" t="s">
        <v>20</v>
      </c>
      <c r="F911" s="99"/>
      <c r="G911" s="73" t="s">
        <v>27</v>
      </c>
      <c r="H911" s="80" t="s">
        <v>31</v>
      </c>
      <c r="I911" s="73"/>
      <c r="J911" s="67"/>
      <c r="K911" s="99" t="s">
        <v>1500</v>
      </c>
      <c r="L911" s="99" t="s">
        <v>1501</v>
      </c>
      <c r="M911" s="2"/>
    </row>
    <row r="912" spans="1:13" ht="26.25" customHeight="1" x14ac:dyDescent="0.25">
      <c r="A912" s="101">
        <v>4</v>
      </c>
      <c r="B912" s="100" t="s">
        <v>1497</v>
      </c>
      <c r="C912" s="100" t="s">
        <v>1502</v>
      </c>
      <c r="D912" s="100" t="s">
        <v>1502</v>
      </c>
      <c r="E912" s="99" t="s">
        <v>238</v>
      </c>
      <c r="F912" s="99"/>
      <c r="G912" s="73" t="s">
        <v>30</v>
      </c>
      <c r="H912" s="73" t="s">
        <v>1499</v>
      </c>
      <c r="I912" s="73"/>
      <c r="J912" s="73"/>
      <c r="K912" s="99" t="s">
        <v>1500</v>
      </c>
      <c r="L912" s="99" t="s">
        <v>1501</v>
      </c>
      <c r="M912" s="2"/>
    </row>
    <row r="913" spans="1:13" ht="24" customHeight="1" x14ac:dyDescent="0.25">
      <c r="A913" s="98">
        <v>2</v>
      </c>
      <c r="B913" s="99" t="s">
        <v>1504</v>
      </c>
      <c r="C913" s="100" t="s">
        <v>1502</v>
      </c>
      <c r="D913" s="100"/>
      <c r="E913" s="99" t="s">
        <v>238</v>
      </c>
      <c r="F913" s="99" t="s">
        <v>1505</v>
      </c>
      <c r="G913" s="73" t="s">
        <v>15</v>
      </c>
      <c r="H913" s="73" t="s">
        <v>1499</v>
      </c>
      <c r="I913" s="24" t="s">
        <v>17</v>
      </c>
      <c r="J913" s="73" t="s">
        <v>1502</v>
      </c>
      <c r="K913" s="99" t="s">
        <v>1506</v>
      </c>
      <c r="L913" s="99" t="s">
        <v>1507</v>
      </c>
      <c r="M913" s="2"/>
    </row>
    <row r="914" spans="1:13" ht="15.75" customHeight="1" x14ac:dyDescent="0.25">
      <c r="A914" s="98">
        <v>4</v>
      </c>
      <c r="B914" s="99" t="s">
        <v>1504</v>
      </c>
      <c r="C914" s="100"/>
      <c r="D914" s="100"/>
      <c r="E914" s="99" t="s">
        <v>238</v>
      </c>
      <c r="F914" s="99"/>
      <c r="G914" s="73" t="s">
        <v>22</v>
      </c>
      <c r="H914" s="73" t="s">
        <v>1508</v>
      </c>
      <c r="I914" s="24" t="s">
        <v>24</v>
      </c>
      <c r="J914" s="73">
        <v>39837106</v>
      </c>
      <c r="K914" s="99" t="s">
        <v>1506</v>
      </c>
      <c r="L914" s="99" t="s">
        <v>1507</v>
      </c>
      <c r="M914" s="2"/>
    </row>
    <row r="915" spans="1:13" ht="15.75" customHeight="1" x14ac:dyDescent="0.25">
      <c r="A915" s="98">
        <v>3</v>
      </c>
      <c r="B915" s="99" t="s">
        <v>1504</v>
      </c>
      <c r="C915" s="100"/>
      <c r="D915" s="100"/>
      <c r="E915" s="99" t="s">
        <v>20</v>
      </c>
      <c r="F915" s="99"/>
      <c r="G915" s="73" t="s">
        <v>27</v>
      </c>
      <c r="H915" s="80" t="s">
        <v>31</v>
      </c>
      <c r="I915" s="73"/>
      <c r="J915" s="73"/>
      <c r="K915" s="99" t="s">
        <v>1506</v>
      </c>
      <c r="L915" s="99" t="s">
        <v>1507</v>
      </c>
      <c r="M915" s="2"/>
    </row>
    <row r="916" spans="1:13" ht="15.75" customHeight="1" x14ac:dyDescent="0.25">
      <c r="A916" s="98">
        <v>4</v>
      </c>
      <c r="B916" s="99" t="s">
        <v>1504</v>
      </c>
      <c r="C916" s="100"/>
      <c r="D916" s="100"/>
      <c r="E916" s="99" t="s">
        <v>238</v>
      </c>
      <c r="F916" s="99"/>
      <c r="G916" s="21"/>
      <c r="H916" s="21"/>
      <c r="I916" s="21"/>
      <c r="J916" s="21"/>
      <c r="K916" s="99" t="s">
        <v>1506</v>
      </c>
      <c r="L916" s="99" t="s">
        <v>1507</v>
      </c>
      <c r="M916" s="2"/>
    </row>
    <row r="917" spans="1:13" x14ac:dyDescent="0.25">
      <c r="A917" s="2"/>
      <c r="B917" s="2"/>
      <c r="C917" s="2"/>
      <c r="D917" s="2"/>
      <c r="E917" s="2"/>
      <c r="F917" s="2"/>
      <c r="G917" s="2"/>
      <c r="H917" s="2"/>
      <c r="I917" s="2"/>
      <c r="J917" s="2"/>
      <c r="K917" s="2"/>
      <c r="L917" s="2"/>
      <c r="M917" s="2"/>
    </row>
    <row r="918" spans="1:13" ht="15.75" customHeight="1" x14ac:dyDescent="0.25">
      <c r="A918" s="2"/>
      <c r="B918" s="2"/>
      <c r="C918" s="2"/>
      <c r="D918" s="2"/>
      <c r="E918" s="2"/>
      <c r="F918" s="2"/>
      <c r="G918" s="2"/>
      <c r="H918" s="2"/>
      <c r="I918" s="2"/>
      <c r="J918" s="2"/>
      <c r="K918" s="2"/>
      <c r="L918" s="2"/>
      <c r="M918" s="2"/>
    </row>
    <row r="919" spans="1:13" ht="15.75" customHeight="1" x14ac:dyDescent="0.25"/>
    <row r="920" spans="1:13" ht="15.75" customHeight="1" x14ac:dyDescent="0.25"/>
    <row r="1226" ht="43.5" customHeight="1" x14ac:dyDescent="0.25"/>
    <row r="1456" ht="57.75" customHeight="1" x14ac:dyDescent="0.25"/>
    <row r="1629" ht="117" customHeight="1" x14ac:dyDescent="0.25"/>
    <row r="1644" ht="15" customHeight="1" x14ac:dyDescent="0.25"/>
    <row r="1654" ht="69.75" customHeight="1" x14ac:dyDescent="0.25"/>
    <row r="1669" ht="24" customHeight="1" x14ac:dyDescent="0.25"/>
    <row r="1688" ht="42.75" customHeight="1" x14ac:dyDescent="0.25"/>
    <row r="1691" ht="30.75" customHeight="1" x14ac:dyDescent="0.25"/>
    <row r="1694" ht="95.25" customHeight="1" x14ac:dyDescent="0.25"/>
    <row r="1709" ht="24" customHeight="1" x14ac:dyDescent="0.25"/>
    <row r="1719" ht="56.25" customHeight="1" x14ac:dyDescent="0.25"/>
    <row r="1732" ht="77.25" customHeight="1" x14ac:dyDescent="0.25"/>
    <row r="1743" ht="24" customHeight="1" x14ac:dyDescent="0.25"/>
    <row r="1756" ht="24" customHeight="1" x14ac:dyDescent="0.25"/>
    <row r="1761" ht="30.75" customHeight="1" x14ac:dyDescent="0.25"/>
    <row r="1771" ht="24" customHeight="1" x14ac:dyDescent="0.25"/>
    <row r="1785" ht="24" customHeight="1" x14ac:dyDescent="0.25"/>
  </sheetData>
  <mergeCells count="1898">
    <mergeCell ref="L46:L50"/>
    <mergeCell ref="K51:K55"/>
    <mergeCell ref="L51:L55"/>
    <mergeCell ref="K61:K65"/>
    <mergeCell ref="L61:L65"/>
    <mergeCell ref="L86:L90"/>
    <mergeCell ref="I88:I90"/>
    <mergeCell ref="J88:J90"/>
    <mergeCell ref="A91:A95"/>
    <mergeCell ref="B91:B95"/>
    <mergeCell ref="I16:I17"/>
    <mergeCell ref="J16:J17"/>
    <mergeCell ref="A66:A70"/>
    <mergeCell ref="B66:B70"/>
    <mergeCell ref="C66:D70"/>
    <mergeCell ref="E66:E70"/>
    <mergeCell ref="F66:F70"/>
    <mergeCell ref="I76:I77"/>
    <mergeCell ref="A76:A80"/>
    <mergeCell ref="B76:B80"/>
    <mergeCell ref="C76:D80"/>
    <mergeCell ref="E76:E80"/>
    <mergeCell ref="I66:I67"/>
    <mergeCell ref="J66:J67"/>
    <mergeCell ref="K66:K70"/>
    <mergeCell ref="L66:L70"/>
    <mergeCell ref="I68:I70"/>
    <mergeCell ref="J68:J70"/>
    <mergeCell ref="B41:B45"/>
    <mergeCell ref="F41:F45"/>
    <mergeCell ref="B36:B40"/>
    <mergeCell ref="E61:E65"/>
    <mergeCell ref="F61:F65"/>
    <mergeCell ref="B56:B60"/>
    <mergeCell ref="C56:D60"/>
    <mergeCell ref="E56:E60"/>
    <mergeCell ref="F56:F60"/>
    <mergeCell ref="J96:J97"/>
    <mergeCell ref="K96:K100"/>
    <mergeCell ref="L96:L100"/>
    <mergeCell ref="I98:I100"/>
    <mergeCell ref="J98:J100"/>
    <mergeCell ref="J91:J92"/>
    <mergeCell ref="L81:L85"/>
    <mergeCell ref="I84:J85"/>
    <mergeCell ref="A86:A90"/>
    <mergeCell ref="B86:B90"/>
    <mergeCell ref="C86:D90"/>
    <mergeCell ref="E86:E90"/>
    <mergeCell ref="F86:F90"/>
    <mergeCell ref="I86:I87"/>
    <mergeCell ref="J86:J87"/>
    <mergeCell ref="F76:F80"/>
    <mergeCell ref="A71:A75"/>
    <mergeCell ref="B71:B75"/>
    <mergeCell ref="C71:D75"/>
    <mergeCell ref="E71:E75"/>
    <mergeCell ref="F71:F75"/>
    <mergeCell ref="J76:J77"/>
    <mergeCell ref="K76:K80"/>
    <mergeCell ref="L76:L80"/>
    <mergeCell ref="I78:I80"/>
    <mergeCell ref="J78:J80"/>
    <mergeCell ref="J71:J72"/>
    <mergeCell ref="K71:K75"/>
    <mergeCell ref="L71:L75"/>
    <mergeCell ref="I73:I75"/>
    <mergeCell ref="J73:J75"/>
    <mergeCell ref="I71:I72"/>
    <mergeCell ref="K86:K90"/>
    <mergeCell ref="A81:A85"/>
    <mergeCell ref="B81:B85"/>
    <mergeCell ref="C81:D85"/>
    <mergeCell ref="E81:E85"/>
    <mergeCell ref="F81:F85"/>
    <mergeCell ref="K81:K85"/>
    <mergeCell ref="A101:A105"/>
    <mergeCell ref="B101:B105"/>
    <mergeCell ref="C101:D105"/>
    <mergeCell ref="E101:E105"/>
    <mergeCell ref="F101:F105"/>
    <mergeCell ref="I101:I102"/>
    <mergeCell ref="J101:J102"/>
    <mergeCell ref="K101:K105"/>
    <mergeCell ref="L101:L105"/>
    <mergeCell ref="I103:I105"/>
    <mergeCell ref="J103:J105"/>
    <mergeCell ref="C91:D95"/>
    <mergeCell ref="E91:E95"/>
    <mergeCell ref="F91:F95"/>
    <mergeCell ref="I91:I92"/>
    <mergeCell ref="K91:K95"/>
    <mergeCell ref="L91:L95"/>
    <mergeCell ref="I93:I95"/>
    <mergeCell ref="J93:J95"/>
    <mergeCell ref="A96:A100"/>
    <mergeCell ref="B96:B100"/>
    <mergeCell ref="C96:D100"/>
    <mergeCell ref="E96:E100"/>
    <mergeCell ref="F96:F100"/>
    <mergeCell ref="I96:I97"/>
    <mergeCell ref="A106:A110"/>
    <mergeCell ref="B106:B110"/>
    <mergeCell ref="C106:D110"/>
    <mergeCell ref="E106:E110"/>
    <mergeCell ref="F106:F110"/>
    <mergeCell ref="I106:I107"/>
    <mergeCell ref="J106:J107"/>
    <mergeCell ref="K106:K110"/>
    <mergeCell ref="L106:L110"/>
    <mergeCell ref="I108:I110"/>
    <mergeCell ref="J108:J110"/>
    <mergeCell ref="A111:A115"/>
    <mergeCell ref="B111:B115"/>
    <mergeCell ref="C111:D115"/>
    <mergeCell ref="E111:E115"/>
    <mergeCell ref="F111:F115"/>
    <mergeCell ref="I111:I112"/>
    <mergeCell ref="J111:J112"/>
    <mergeCell ref="K111:K115"/>
    <mergeCell ref="L111:L115"/>
    <mergeCell ref="I113:I115"/>
    <mergeCell ref="J113:J115"/>
    <mergeCell ref="A116:A120"/>
    <mergeCell ref="B116:B120"/>
    <mergeCell ref="C116:D120"/>
    <mergeCell ref="E116:E120"/>
    <mergeCell ref="F116:F120"/>
    <mergeCell ref="I116:I117"/>
    <mergeCell ref="J116:J117"/>
    <mergeCell ref="K116:K120"/>
    <mergeCell ref="L116:L120"/>
    <mergeCell ref="I118:I120"/>
    <mergeCell ref="J118:J120"/>
    <mergeCell ref="A121:A125"/>
    <mergeCell ref="B121:B125"/>
    <mergeCell ref="C121:D125"/>
    <mergeCell ref="E121:E125"/>
    <mergeCell ref="F121:F125"/>
    <mergeCell ref="I121:I122"/>
    <mergeCell ref="J121:J122"/>
    <mergeCell ref="K121:K125"/>
    <mergeCell ref="L121:L125"/>
    <mergeCell ref="I123:I125"/>
    <mergeCell ref="J123:J125"/>
    <mergeCell ref="A126:A130"/>
    <mergeCell ref="B126:B130"/>
    <mergeCell ref="C126:D130"/>
    <mergeCell ref="E126:E130"/>
    <mergeCell ref="F126:F130"/>
    <mergeCell ref="I126:I127"/>
    <mergeCell ref="J126:J127"/>
    <mergeCell ref="K126:K130"/>
    <mergeCell ref="L126:L130"/>
    <mergeCell ref="I128:I130"/>
    <mergeCell ref="J128:J130"/>
    <mergeCell ref="A131:A135"/>
    <mergeCell ref="B131:B135"/>
    <mergeCell ref="C131:D135"/>
    <mergeCell ref="E131:E135"/>
    <mergeCell ref="F131:F135"/>
    <mergeCell ref="I131:I132"/>
    <mergeCell ref="J131:J132"/>
    <mergeCell ref="K131:K135"/>
    <mergeCell ref="L131:L135"/>
    <mergeCell ref="I133:I135"/>
    <mergeCell ref="J133:J135"/>
    <mergeCell ref="A136:A140"/>
    <mergeCell ref="B136:B140"/>
    <mergeCell ref="C136:D140"/>
    <mergeCell ref="E136:E140"/>
    <mergeCell ref="F136:F140"/>
    <mergeCell ref="I136:I137"/>
    <mergeCell ref="J136:J137"/>
    <mergeCell ref="K136:K140"/>
    <mergeCell ref="L136:L140"/>
    <mergeCell ref="I138:I140"/>
    <mergeCell ref="J138:J140"/>
    <mergeCell ref="A141:A145"/>
    <mergeCell ref="B141:B145"/>
    <mergeCell ref="C141:D145"/>
    <mergeCell ref="E141:E145"/>
    <mergeCell ref="F141:F145"/>
    <mergeCell ref="I141:I142"/>
    <mergeCell ref="J141:J142"/>
    <mergeCell ref="K141:K145"/>
    <mergeCell ref="L141:L145"/>
    <mergeCell ref="I143:I145"/>
    <mergeCell ref="J143:J145"/>
    <mergeCell ref="A146:A150"/>
    <mergeCell ref="B146:B150"/>
    <mergeCell ref="C146:D150"/>
    <mergeCell ref="E146:E150"/>
    <mergeCell ref="F146:F150"/>
    <mergeCell ref="I146:I147"/>
    <mergeCell ref="J146:J147"/>
    <mergeCell ref="K146:K150"/>
    <mergeCell ref="L146:L150"/>
    <mergeCell ref="I148:I150"/>
    <mergeCell ref="J148:J150"/>
    <mergeCell ref="A151:A155"/>
    <mergeCell ref="B151:B155"/>
    <mergeCell ref="C151:D155"/>
    <mergeCell ref="E151:E155"/>
    <mergeCell ref="F151:F155"/>
    <mergeCell ref="I151:I152"/>
    <mergeCell ref="J151:J152"/>
    <mergeCell ref="K151:K155"/>
    <mergeCell ref="L151:L155"/>
    <mergeCell ref="I153:I155"/>
    <mergeCell ref="J153:J155"/>
    <mergeCell ref="A156:A160"/>
    <mergeCell ref="B156:B160"/>
    <mergeCell ref="C156:D160"/>
    <mergeCell ref="E156:E160"/>
    <mergeCell ref="F156:F160"/>
    <mergeCell ref="I156:I157"/>
    <mergeCell ref="J156:J157"/>
    <mergeCell ref="K156:K160"/>
    <mergeCell ref="L156:L160"/>
    <mergeCell ref="I158:I160"/>
    <mergeCell ref="J158:J160"/>
    <mergeCell ref="A161:A165"/>
    <mergeCell ref="B161:B165"/>
    <mergeCell ref="C161:D165"/>
    <mergeCell ref="E161:E165"/>
    <mergeCell ref="F161:F165"/>
    <mergeCell ref="I161:I162"/>
    <mergeCell ref="J161:J162"/>
    <mergeCell ref="K161:K165"/>
    <mergeCell ref="L161:L165"/>
    <mergeCell ref="I163:I165"/>
    <mergeCell ref="J163:J165"/>
    <mergeCell ref="A166:A170"/>
    <mergeCell ref="B166:B170"/>
    <mergeCell ref="C166:D170"/>
    <mergeCell ref="E166:E170"/>
    <mergeCell ref="F166:F170"/>
    <mergeCell ref="I166:I167"/>
    <mergeCell ref="J166:J167"/>
    <mergeCell ref="K166:K170"/>
    <mergeCell ref="L166:L170"/>
    <mergeCell ref="I168:I170"/>
    <mergeCell ref="J168:J170"/>
    <mergeCell ref="A171:A175"/>
    <mergeCell ref="B171:B175"/>
    <mergeCell ref="C171:D175"/>
    <mergeCell ref="E171:E175"/>
    <mergeCell ref="F171:F175"/>
    <mergeCell ref="I171:I172"/>
    <mergeCell ref="J171:J172"/>
    <mergeCell ref="K171:K175"/>
    <mergeCell ref="L171:L175"/>
    <mergeCell ref="I173:I175"/>
    <mergeCell ref="J173:J175"/>
    <mergeCell ref="A176:A180"/>
    <mergeCell ref="B176:B180"/>
    <mergeCell ref="C176:D180"/>
    <mergeCell ref="E176:E180"/>
    <mergeCell ref="F176:F180"/>
    <mergeCell ref="I176:I177"/>
    <mergeCell ref="J176:J177"/>
    <mergeCell ref="K176:K180"/>
    <mergeCell ref="L176:L180"/>
    <mergeCell ref="I178:I180"/>
    <mergeCell ref="J178:J180"/>
    <mergeCell ref="A181:A185"/>
    <mergeCell ref="B181:B185"/>
    <mergeCell ref="C181:D185"/>
    <mergeCell ref="E181:E185"/>
    <mergeCell ref="F181:F185"/>
    <mergeCell ref="I181:I182"/>
    <mergeCell ref="J181:J182"/>
    <mergeCell ref="K181:K185"/>
    <mergeCell ref="L181:L185"/>
    <mergeCell ref="I183:I185"/>
    <mergeCell ref="J183:J185"/>
    <mergeCell ref="A186:A190"/>
    <mergeCell ref="B186:B190"/>
    <mergeCell ref="C186:D190"/>
    <mergeCell ref="E186:E190"/>
    <mergeCell ref="F186:F190"/>
    <mergeCell ref="I186:I187"/>
    <mergeCell ref="J186:J187"/>
    <mergeCell ref="K186:K190"/>
    <mergeCell ref="L186:L190"/>
    <mergeCell ref="I188:I190"/>
    <mergeCell ref="J188:J190"/>
    <mergeCell ref="A191:A195"/>
    <mergeCell ref="B191:B195"/>
    <mergeCell ref="C191:D195"/>
    <mergeCell ref="E191:E195"/>
    <mergeCell ref="F191:F195"/>
    <mergeCell ref="I191:I192"/>
    <mergeCell ref="J191:J192"/>
    <mergeCell ref="K191:K195"/>
    <mergeCell ref="L191:L195"/>
    <mergeCell ref="I193:I195"/>
    <mergeCell ref="J193:J195"/>
    <mergeCell ref="A196:A200"/>
    <mergeCell ref="B196:B200"/>
    <mergeCell ref="C196:D200"/>
    <mergeCell ref="E196:E200"/>
    <mergeCell ref="F196:F200"/>
    <mergeCell ref="I196:I197"/>
    <mergeCell ref="J196:J197"/>
    <mergeCell ref="K196:K200"/>
    <mergeCell ref="L196:L200"/>
    <mergeCell ref="I198:I200"/>
    <mergeCell ref="J198:J200"/>
    <mergeCell ref="A201:A205"/>
    <mergeCell ref="B201:B205"/>
    <mergeCell ref="C201:D205"/>
    <mergeCell ref="E201:E205"/>
    <mergeCell ref="F201:F205"/>
    <mergeCell ref="I201:I202"/>
    <mergeCell ref="J201:J202"/>
    <mergeCell ref="K201:K205"/>
    <mergeCell ref="L201:L205"/>
    <mergeCell ref="I203:I205"/>
    <mergeCell ref="J203:J205"/>
    <mergeCell ref="A206:A210"/>
    <mergeCell ref="B206:B210"/>
    <mergeCell ref="C206:D210"/>
    <mergeCell ref="E206:E210"/>
    <mergeCell ref="F206:F210"/>
    <mergeCell ref="I206:I207"/>
    <mergeCell ref="J206:J207"/>
    <mergeCell ref="K206:K210"/>
    <mergeCell ref="L206:L210"/>
    <mergeCell ref="I208:I210"/>
    <mergeCell ref="J208:J210"/>
    <mergeCell ref="A211:A215"/>
    <mergeCell ref="B211:B215"/>
    <mergeCell ref="C211:D215"/>
    <mergeCell ref="E211:E215"/>
    <mergeCell ref="F211:F215"/>
    <mergeCell ref="I211:I212"/>
    <mergeCell ref="J211:J212"/>
    <mergeCell ref="K211:K215"/>
    <mergeCell ref="L211:L215"/>
    <mergeCell ref="I213:I215"/>
    <mergeCell ref="J213:J215"/>
    <mergeCell ref="A216:A220"/>
    <mergeCell ref="B216:B220"/>
    <mergeCell ref="C216:D220"/>
    <mergeCell ref="E216:E220"/>
    <mergeCell ref="F216:F220"/>
    <mergeCell ref="I216:I217"/>
    <mergeCell ref="J216:J217"/>
    <mergeCell ref="K216:K220"/>
    <mergeCell ref="L216:L220"/>
    <mergeCell ref="I218:I220"/>
    <mergeCell ref="J218:J220"/>
    <mergeCell ref="A221:A225"/>
    <mergeCell ref="B221:B225"/>
    <mergeCell ref="C221:D225"/>
    <mergeCell ref="E221:E225"/>
    <mergeCell ref="F221:F225"/>
    <mergeCell ref="I221:I222"/>
    <mergeCell ref="J221:J222"/>
    <mergeCell ref="K221:K225"/>
    <mergeCell ref="L221:L225"/>
    <mergeCell ref="I223:I225"/>
    <mergeCell ref="J223:J225"/>
    <mergeCell ref="A226:A230"/>
    <mergeCell ref="B226:B230"/>
    <mergeCell ref="C226:D230"/>
    <mergeCell ref="E226:E230"/>
    <mergeCell ref="F226:F230"/>
    <mergeCell ref="I226:I227"/>
    <mergeCell ref="J226:J227"/>
    <mergeCell ref="K226:K230"/>
    <mergeCell ref="L226:L230"/>
    <mergeCell ref="I228:I230"/>
    <mergeCell ref="J228:J230"/>
    <mergeCell ref="A231:A235"/>
    <mergeCell ref="B231:B235"/>
    <mergeCell ref="C231:D235"/>
    <mergeCell ref="E231:E235"/>
    <mergeCell ref="F231:F235"/>
    <mergeCell ref="I231:I232"/>
    <mergeCell ref="J231:J232"/>
    <mergeCell ref="K231:K235"/>
    <mergeCell ref="L231:L235"/>
    <mergeCell ref="I233:I235"/>
    <mergeCell ref="J233:J235"/>
    <mergeCell ref="A236:A240"/>
    <mergeCell ref="B236:B240"/>
    <mergeCell ref="C236:D240"/>
    <mergeCell ref="E236:E240"/>
    <mergeCell ref="F236:F240"/>
    <mergeCell ref="I236:I237"/>
    <mergeCell ref="J236:J237"/>
    <mergeCell ref="K236:K240"/>
    <mergeCell ref="L236:L240"/>
    <mergeCell ref="I238:I240"/>
    <mergeCell ref="J238:J240"/>
    <mergeCell ref="A241:A245"/>
    <mergeCell ref="B241:B245"/>
    <mergeCell ref="C241:D245"/>
    <mergeCell ref="E241:E245"/>
    <mergeCell ref="F241:F245"/>
    <mergeCell ref="I241:I242"/>
    <mergeCell ref="J241:J242"/>
    <mergeCell ref="K241:K245"/>
    <mergeCell ref="L241:L245"/>
    <mergeCell ref="I243:I245"/>
    <mergeCell ref="J243:J245"/>
    <mergeCell ref="A246:A250"/>
    <mergeCell ref="B246:B250"/>
    <mergeCell ref="C246:D250"/>
    <mergeCell ref="E246:E250"/>
    <mergeCell ref="F246:F250"/>
    <mergeCell ref="I246:I247"/>
    <mergeCell ref="J246:J247"/>
    <mergeCell ref="K246:K250"/>
    <mergeCell ref="L246:L250"/>
    <mergeCell ref="I248:I250"/>
    <mergeCell ref="J248:J250"/>
    <mergeCell ref="A251:A255"/>
    <mergeCell ref="B251:B255"/>
    <mergeCell ref="C251:D255"/>
    <mergeCell ref="E251:E255"/>
    <mergeCell ref="F251:F255"/>
    <mergeCell ref="I251:I252"/>
    <mergeCell ref="J251:J252"/>
    <mergeCell ref="K251:K255"/>
    <mergeCell ref="L251:L255"/>
    <mergeCell ref="I253:I255"/>
    <mergeCell ref="J253:J255"/>
    <mergeCell ref="A261:A265"/>
    <mergeCell ref="B261:B265"/>
    <mergeCell ref="I261:I262"/>
    <mergeCell ref="J261:J262"/>
    <mergeCell ref="A256:A260"/>
    <mergeCell ref="B256:B260"/>
    <mergeCell ref="C256:D260"/>
    <mergeCell ref="E256:E260"/>
    <mergeCell ref="F256:F260"/>
    <mergeCell ref="I256:I257"/>
    <mergeCell ref="C261:D265"/>
    <mergeCell ref="E261:E265"/>
    <mergeCell ref="F261:F265"/>
    <mergeCell ref="J256:J257"/>
    <mergeCell ref="K256:K260"/>
    <mergeCell ref="L256:L260"/>
    <mergeCell ref="I258:I260"/>
    <mergeCell ref="J258:J260"/>
    <mergeCell ref="K261:K265"/>
    <mergeCell ref="L261:L265"/>
    <mergeCell ref="I263:I265"/>
    <mergeCell ref="J263:J265"/>
    <mergeCell ref="A266:A270"/>
    <mergeCell ref="B266:B270"/>
    <mergeCell ref="C266:D270"/>
    <mergeCell ref="E266:E270"/>
    <mergeCell ref="F266:F270"/>
    <mergeCell ref="I266:I267"/>
    <mergeCell ref="J266:J267"/>
    <mergeCell ref="K266:K270"/>
    <mergeCell ref="L266:L270"/>
    <mergeCell ref="I268:I270"/>
    <mergeCell ref="J268:J270"/>
    <mergeCell ref="A271:A275"/>
    <mergeCell ref="B271:B275"/>
    <mergeCell ref="C271:D275"/>
    <mergeCell ref="E271:E275"/>
    <mergeCell ref="F271:F275"/>
    <mergeCell ref="I271:I272"/>
    <mergeCell ref="J271:J272"/>
    <mergeCell ref="K271:K275"/>
    <mergeCell ref="L271:L275"/>
    <mergeCell ref="I273:I275"/>
    <mergeCell ref="J273:J275"/>
    <mergeCell ref="A276:A280"/>
    <mergeCell ref="B276:B280"/>
    <mergeCell ref="C276:D280"/>
    <mergeCell ref="E276:E280"/>
    <mergeCell ref="F276:F280"/>
    <mergeCell ref="I276:I277"/>
    <mergeCell ref="J276:J277"/>
    <mergeCell ref="K276:K280"/>
    <mergeCell ref="L276:L280"/>
    <mergeCell ref="I278:I280"/>
    <mergeCell ref="J278:J280"/>
    <mergeCell ref="A281:A285"/>
    <mergeCell ref="B281:B285"/>
    <mergeCell ref="C281:D285"/>
    <mergeCell ref="E281:E285"/>
    <mergeCell ref="F281:F285"/>
    <mergeCell ref="I281:I282"/>
    <mergeCell ref="J281:J282"/>
    <mergeCell ref="K281:K285"/>
    <mergeCell ref="L281:L285"/>
    <mergeCell ref="I283:I285"/>
    <mergeCell ref="J283:J285"/>
    <mergeCell ref="A286:A290"/>
    <mergeCell ref="B286:B290"/>
    <mergeCell ref="C286:D290"/>
    <mergeCell ref="E286:E290"/>
    <mergeCell ref="F286:F290"/>
    <mergeCell ref="I286:I287"/>
    <mergeCell ref="J286:J287"/>
    <mergeCell ref="K286:K290"/>
    <mergeCell ref="L286:L290"/>
    <mergeCell ref="I288:I290"/>
    <mergeCell ref="J288:J290"/>
    <mergeCell ref="A291:A295"/>
    <mergeCell ref="B291:B295"/>
    <mergeCell ref="C291:D295"/>
    <mergeCell ref="E291:E295"/>
    <mergeCell ref="F291:F295"/>
    <mergeCell ref="I291:I292"/>
    <mergeCell ref="J291:J292"/>
    <mergeCell ref="K291:K295"/>
    <mergeCell ref="L291:L295"/>
    <mergeCell ref="I293:I295"/>
    <mergeCell ref="J293:J295"/>
    <mergeCell ref="A296:A298"/>
    <mergeCell ref="B296:B298"/>
    <mergeCell ref="C296:D300"/>
    <mergeCell ref="E296:E300"/>
    <mergeCell ref="F296:F300"/>
    <mergeCell ref="K296:K300"/>
    <mergeCell ref="A299:A300"/>
    <mergeCell ref="B299:B300"/>
    <mergeCell ref="A301:A305"/>
    <mergeCell ref="B301:B305"/>
    <mergeCell ref="C301:D305"/>
    <mergeCell ref="E301:E305"/>
    <mergeCell ref="L301:L305"/>
    <mergeCell ref="I303:I305"/>
    <mergeCell ref="J303:J305"/>
    <mergeCell ref="L296:L300"/>
    <mergeCell ref="I298:I300"/>
    <mergeCell ref="J298:J300"/>
    <mergeCell ref="E306:E310"/>
    <mergeCell ref="F306:F310"/>
    <mergeCell ref="I306:I307"/>
    <mergeCell ref="I301:I302"/>
    <mergeCell ref="J301:J302"/>
    <mergeCell ref="K301:K305"/>
    <mergeCell ref="F301:F305"/>
    <mergeCell ref="J306:J307"/>
    <mergeCell ref="K306:K310"/>
    <mergeCell ref="L306:L310"/>
    <mergeCell ref="I308:I310"/>
    <mergeCell ref="J308:J310"/>
    <mergeCell ref="A309:A310"/>
    <mergeCell ref="B309:B310"/>
    <mergeCell ref="A306:A308"/>
    <mergeCell ref="B306:B308"/>
    <mergeCell ref="C306:D310"/>
    <mergeCell ref="A311:A315"/>
    <mergeCell ref="B311:B315"/>
    <mergeCell ref="C311:D315"/>
    <mergeCell ref="E311:E315"/>
    <mergeCell ref="F311:F315"/>
    <mergeCell ref="I311:I312"/>
    <mergeCell ref="J311:J312"/>
    <mergeCell ref="K311:K315"/>
    <mergeCell ref="L311:L315"/>
    <mergeCell ref="I313:I315"/>
    <mergeCell ref="J313:J315"/>
    <mergeCell ref="A316:A320"/>
    <mergeCell ref="B316:B320"/>
    <mergeCell ref="C316:D320"/>
    <mergeCell ref="E316:E320"/>
    <mergeCell ref="F316:F320"/>
    <mergeCell ref="I316:I317"/>
    <mergeCell ref="J316:J317"/>
    <mergeCell ref="K316:K320"/>
    <mergeCell ref="L316:L320"/>
    <mergeCell ref="I318:I320"/>
    <mergeCell ref="J318:J320"/>
    <mergeCell ref="A321:A325"/>
    <mergeCell ref="B321:B325"/>
    <mergeCell ref="C321:D325"/>
    <mergeCell ref="E321:E325"/>
    <mergeCell ref="F321:F325"/>
    <mergeCell ref="I321:I322"/>
    <mergeCell ref="J321:J322"/>
    <mergeCell ref="K321:K325"/>
    <mergeCell ref="L321:L325"/>
    <mergeCell ref="I323:I325"/>
    <mergeCell ref="J323:J325"/>
    <mergeCell ref="A326:A330"/>
    <mergeCell ref="B326:B330"/>
    <mergeCell ref="C326:D330"/>
    <mergeCell ref="E326:E330"/>
    <mergeCell ref="F326:F330"/>
    <mergeCell ref="I326:I327"/>
    <mergeCell ref="J326:J327"/>
    <mergeCell ref="K326:K330"/>
    <mergeCell ref="L326:L330"/>
    <mergeCell ref="I328:I330"/>
    <mergeCell ref="J328:J330"/>
    <mergeCell ref="A331:A335"/>
    <mergeCell ref="B331:B335"/>
    <mergeCell ref="C331:D335"/>
    <mergeCell ref="E331:E335"/>
    <mergeCell ref="F331:F335"/>
    <mergeCell ref="I331:I332"/>
    <mergeCell ref="J331:J332"/>
    <mergeCell ref="K331:K335"/>
    <mergeCell ref="L331:L335"/>
    <mergeCell ref="I333:I335"/>
    <mergeCell ref="J333:J335"/>
    <mergeCell ref="A336:A340"/>
    <mergeCell ref="B336:B340"/>
    <mergeCell ref="C336:D340"/>
    <mergeCell ref="E336:E340"/>
    <mergeCell ref="F336:F340"/>
    <mergeCell ref="I336:I337"/>
    <mergeCell ref="J336:J337"/>
    <mergeCell ref="K336:K340"/>
    <mergeCell ref="L336:L340"/>
    <mergeCell ref="I338:I340"/>
    <mergeCell ref="J338:J340"/>
    <mergeCell ref="A341:A345"/>
    <mergeCell ref="B341:B345"/>
    <mergeCell ref="C341:D345"/>
    <mergeCell ref="E341:E345"/>
    <mergeCell ref="F341:F345"/>
    <mergeCell ref="I341:I342"/>
    <mergeCell ref="J341:J342"/>
    <mergeCell ref="K341:K345"/>
    <mergeCell ref="L341:L345"/>
    <mergeCell ref="I343:I345"/>
    <mergeCell ref="J343:J345"/>
    <mergeCell ref="A346:A350"/>
    <mergeCell ref="B346:B350"/>
    <mergeCell ref="C346:D350"/>
    <mergeCell ref="E346:E350"/>
    <mergeCell ref="F346:F350"/>
    <mergeCell ref="I346:I347"/>
    <mergeCell ref="J346:J347"/>
    <mergeCell ref="K346:K350"/>
    <mergeCell ref="L346:L350"/>
    <mergeCell ref="I348:I350"/>
    <mergeCell ref="J348:J350"/>
    <mergeCell ref="A351:A355"/>
    <mergeCell ref="B351:B355"/>
    <mergeCell ref="C351:D355"/>
    <mergeCell ref="E351:E355"/>
    <mergeCell ref="F351:F355"/>
    <mergeCell ref="I351:I352"/>
    <mergeCell ref="J351:J352"/>
    <mergeCell ref="K351:K355"/>
    <mergeCell ref="L351:L355"/>
    <mergeCell ref="I353:I355"/>
    <mergeCell ref="J353:J355"/>
    <mergeCell ref="A356:A360"/>
    <mergeCell ref="B356:B360"/>
    <mergeCell ref="C356:D360"/>
    <mergeCell ref="E356:E360"/>
    <mergeCell ref="F356:F360"/>
    <mergeCell ref="I356:I357"/>
    <mergeCell ref="J356:J357"/>
    <mergeCell ref="K356:K360"/>
    <mergeCell ref="L356:L360"/>
    <mergeCell ref="I358:I360"/>
    <mergeCell ref="J358:J360"/>
    <mergeCell ref="A361:A365"/>
    <mergeCell ref="B361:B365"/>
    <mergeCell ref="C361:D365"/>
    <mergeCell ref="E361:E365"/>
    <mergeCell ref="F361:F365"/>
    <mergeCell ref="I361:I362"/>
    <mergeCell ref="J361:J362"/>
    <mergeCell ref="K361:K365"/>
    <mergeCell ref="L361:L365"/>
    <mergeCell ref="I363:I365"/>
    <mergeCell ref="J363:J365"/>
    <mergeCell ref="A366:A370"/>
    <mergeCell ref="B366:B370"/>
    <mergeCell ref="C366:D370"/>
    <mergeCell ref="E366:E370"/>
    <mergeCell ref="F366:F370"/>
    <mergeCell ref="I366:I367"/>
    <mergeCell ref="J366:J367"/>
    <mergeCell ref="K366:K370"/>
    <mergeCell ref="L366:L370"/>
    <mergeCell ref="A371:A375"/>
    <mergeCell ref="B371:B375"/>
    <mergeCell ref="C371:D375"/>
    <mergeCell ref="E371:E375"/>
    <mergeCell ref="F371:F375"/>
    <mergeCell ref="I371:I372"/>
    <mergeCell ref="J371:J372"/>
    <mergeCell ref="K371:K375"/>
    <mergeCell ref="L371:L375"/>
    <mergeCell ref="I373:I375"/>
    <mergeCell ref="J373:J375"/>
    <mergeCell ref="A376:A380"/>
    <mergeCell ref="B376:B380"/>
    <mergeCell ref="C376:D380"/>
    <mergeCell ref="E376:E380"/>
    <mergeCell ref="F376:F380"/>
    <mergeCell ref="I376:I377"/>
    <mergeCell ref="J376:J377"/>
    <mergeCell ref="K376:K380"/>
    <mergeCell ref="L376:L380"/>
    <mergeCell ref="I378:I380"/>
    <mergeCell ref="J378:J380"/>
    <mergeCell ref="K396:K400"/>
    <mergeCell ref="L396:L400"/>
    <mergeCell ref="I398:I400"/>
    <mergeCell ref="J398:J400"/>
    <mergeCell ref="A381:A385"/>
    <mergeCell ref="B381:B385"/>
    <mergeCell ref="C381:D385"/>
    <mergeCell ref="E381:E385"/>
    <mergeCell ref="F381:F385"/>
    <mergeCell ref="I381:I382"/>
    <mergeCell ref="J381:J382"/>
    <mergeCell ref="K381:K385"/>
    <mergeCell ref="L381:L385"/>
    <mergeCell ref="I383:I385"/>
    <mergeCell ref="J383:J385"/>
    <mergeCell ref="A386:A390"/>
    <mergeCell ref="B386:B390"/>
    <mergeCell ref="C386:D390"/>
    <mergeCell ref="E386:E390"/>
    <mergeCell ref="F386:F390"/>
    <mergeCell ref="I386:I387"/>
    <mergeCell ref="J386:J387"/>
    <mergeCell ref="K386:K390"/>
    <mergeCell ref="L386:L390"/>
    <mergeCell ref="I388:I390"/>
    <mergeCell ref="J388:J390"/>
    <mergeCell ref="A401:A405"/>
    <mergeCell ref="B401:B405"/>
    <mergeCell ref="C401:D405"/>
    <mergeCell ref="E401:E405"/>
    <mergeCell ref="F401:F405"/>
    <mergeCell ref="L406:L410"/>
    <mergeCell ref="I408:I410"/>
    <mergeCell ref="J408:J410"/>
    <mergeCell ref="J401:J402"/>
    <mergeCell ref="K401:K405"/>
    <mergeCell ref="L401:L405"/>
    <mergeCell ref="I403:I405"/>
    <mergeCell ref="J403:J405"/>
    <mergeCell ref="I401:I402"/>
    <mergeCell ref="A391:A395"/>
    <mergeCell ref="B391:B395"/>
    <mergeCell ref="C391:D395"/>
    <mergeCell ref="E391:E395"/>
    <mergeCell ref="F391:F395"/>
    <mergeCell ref="I391:I392"/>
    <mergeCell ref="J391:J392"/>
    <mergeCell ref="K391:K395"/>
    <mergeCell ref="L391:L395"/>
    <mergeCell ref="I393:I395"/>
    <mergeCell ref="J393:J395"/>
    <mergeCell ref="A396:A400"/>
    <mergeCell ref="B396:B400"/>
    <mergeCell ref="C396:D400"/>
    <mergeCell ref="E396:E400"/>
    <mergeCell ref="F396:F400"/>
    <mergeCell ref="I396:I397"/>
    <mergeCell ref="J396:J397"/>
    <mergeCell ref="E411:E415"/>
    <mergeCell ref="F411:F415"/>
    <mergeCell ref="I411:I412"/>
    <mergeCell ref="I406:I407"/>
    <mergeCell ref="J406:J407"/>
    <mergeCell ref="K406:K410"/>
    <mergeCell ref="J411:J412"/>
    <mergeCell ref="K411:K415"/>
    <mergeCell ref="L411:L415"/>
    <mergeCell ref="I413:I415"/>
    <mergeCell ref="J413:J415"/>
    <mergeCell ref="A414:A415"/>
    <mergeCell ref="B414:B415"/>
    <mergeCell ref="A411:A413"/>
    <mergeCell ref="B411:B413"/>
    <mergeCell ref="C411:D415"/>
    <mergeCell ref="A416:A420"/>
    <mergeCell ref="B416:B420"/>
    <mergeCell ref="C416:D420"/>
    <mergeCell ref="E416:E420"/>
    <mergeCell ref="F416:F420"/>
    <mergeCell ref="I416:I417"/>
    <mergeCell ref="J416:J417"/>
    <mergeCell ref="K416:K420"/>
    <mergeCell ref="L416:L420"/>
    <mergeCell ref="I418:I420"/>
    <mergeCell ref="J418:J420"/>
    <mergeCell ref="A406:A410"/>
    <mergeCell ref="B406:B410"/>
    <mergeCell ref="C406:D410"/>
    <mergeCell ref="E406:E410"/>
    <mergeCell ref="F406:F410"/>
    <mergeCell ref="A421:A423"/>
    <mergeCell ref="B421:B423"/>
    <mergeCell ref="C421:D425"/>
    <mergeCell ref="E421:E425"/>
    <mergeCell ref="F421:F425"/>
    <mergeCell ref="I421:I422"/>
    <mergeCell ref="J421:J422"/>
    <mergeCell ref="K421:K425"/>
    <mergeCell ref="L421:L425"/>
    <mergeCell ref="I423:I425"/>
    <mergeCell ref="J423:J425"/>
    <mergeCell ref="A424:A425"/>
    <mergeCell ref="B424:B425"/>
    <mergeCell ref="A426:A430"/>
    <mergeCell ref="B426:B430"/>
    <mergeCell ref="C426:D430"/>
    <mergeCell ref="E426:E430"/>
    <mergeCell ref="F426:F430"/>
    <mergeCell ref="I426:I427"/>
    <mergeCell ref="J426:J427"/>
    <mergeCell ref="K426:K430"/>
    <mergeCell ref="L426:L430"/>
    <mergeCell ref="I428:I430"/>
    <mergeCell ref="J428:J430"/>
    <mergeCell ref="A431:A435"/>
    <mergeCell ref="B431:B435"/>
    <mergeCell ref="C431:D435"/>
    <mergeCell ref="E431:E435"/>
    <mergeCell ref="F431:F435"/>
    <mergeCell ref="I431:I432"/>
    <mergeCell ref="J431:J432"/>
    <mergeCell ref="K431:K435"/>
    <mergeCell ref="L431:L435"/>
    <mergeCell ref="I433:I435"/>
    <mergeCell ref="J433:J435"/>
    <mergeCell ref="A436:A440"/>
    <mergeCell ref="B436:B440"/>
    <mergeCell ref="C436:D440"/>
    <mergeCell ref="E436:E440"/>
    <mergeCell ref="F436:F440"/>
    <mergeCell ref="I436:I437"/>
    <mergeCell ref="J436:J437"/>
    <mergeCell ref="K436:K440"/>
    <mergeCell ref="L436:L440"/>
    <mergeCell ref="I438:I440"/>
    <mergeCell ref="J438:J440"/>
    <mergeCell ref="A441:A445"/>
    <mergeCell ref="B441:B445"/>
    <mergeCell ref="C441:D445"/>
    <mergeCell ref="E441:E445"/>
    <mergeCell ref="F441:F445"/>
    <mergeCell ref="I441:I442"/>
    <mergeCell ref="J441:J442"/>
    <mergeCell ref="K441:K445"/>
    <mergeCell ref="L441:L445"/>
    <mergeCell ref="I443:I445"/>
    <mergeCell ref="J443:J445"/>
    <mergeCell ref="A446:A450"/>
    <mergeCell ref="B446:B450"/>
    <mergeCell ref="C446:D450"/>
    <mergeCell ref="E446:E450"/>
    <mergeCell ref="F446:F450"/>
    <mergeCell ref="I446:I447"/>
    <mergeCell ref="J446:J447"/>
    <mergeCell ref="K446:K450"/>
    <mergeCell ref="L446:L450"/>
    <mergeCell ref="I448:I450"/>
    <mergeCell ref="J448:J450"/>
    <mergeCell ref="K466:K470"/>
    <mergeCell ref="L466:L470"/>
    <mergeCell ref="I468:I470"/>
    <mergeCell ref="J468:J470"/>
    <mergeCell ref="A451:A455"/>
    <mergeCell ref="B451:B455"/>
    <mergeCell ref="C451:D455"/>
    <mergeCell ref="E451:E455"/>
    <mergeCell ref="F451:F455"/>
    <mergeCell ref="I451:I452"/>
    <mergeCell ref="J451:J452"/>
    <mergeCell ref="K451:K455"/>
    <mergeCell ref="L451:L455"/>
    <mergeCell ref="I453:I455"/>
    <mergeCell ref="J453:J455"/>
    <mergeCell ref="A456:A460"/>
    <mergeCell ref="B456:B460"/>
    <mergeCell ref="C456:D460"/>
    <mergeCell ref="E456:E460"/>
    <mergeCell ref="F456:F460"/>
    <mergeCell ref="I456:I457"/>
    <mergeCell ref="J456:J457"/>
    <mergeCell ref="K456:K460"/>
    <mergeCell ref="L456:L460"/>
    <mergeCell ref="I458:I460"/>
    <mergeCell ref="J458:J460"/>
    <mergeCell ref="A471:A475"/>
    <mergeCell ref="B471:B475"/>
    <mergeCell ref="C471:D475"/>
    <mergeCell ref="E471:E475"/>
    <mergeCell ref="F471:F475"/>
    <mergeCell ref="L476:L480"/>
    <mergeCell ref="I478:I480"/>
    <mergeCell ref="J478:J480"/>
    <mergeCell ref="J471:J472"/>
    <mergeCell ref="K471:K475"/>
    <mergeCell ref="L471:L475"/>
    <mergeCell ref="I473:I475"/>
    <mergeCell ref="J473:J475"/>
    <mergeCell ref="I471:I472"/>
    <mergeCell ref="A461:A465"/>
    <mergeCell ref="B461:B465"/>
    <mergeCell ref="C461:D465"/>
    <mergeCell ref="E461:E465"/>
    <mergeCell ref="F461:F465"/>
    <mergeCell ref="I461:I462"/>
    <mergeCell ref="J461:J462"/>
    <mergeCell ref="K461:K465"/>
    <mergeCell ref="L461:L465"/>
    <mergeCell ref="I463:I465"/>
    <mergeCell ref="J463:J465"/>
    <mergeCell ref="A466:A470"/>
    <mergeCell ref="B466:B470"/>
    <mergeCell ref="C466:D470"/>
    <mergeCell ref="E466:E470"/>
    <mergeCell ref="F466:F470"/>
    <mergeCell ref="I466:I467"/>
    <mergeCell ref="J466:J467"/>
    <mergeCell ref="C491:D495"/>
    <mergeCell ref="B491:B495"/>
    <mergeCell ref="A491:A495"/>
    <mergeCell ref="E481:E485"/>
    <mergeCell ref="F481:F485"/>
    <mergeCell ref="I481:I482"/>
    <mergeCell ref="I476:I477"/>
    <mergeCell ref="J476:J477"/>
    <mergeCell ref="K476:K480"/>
    <mergeCell ref="J481:J482"/>
    <mergeCell ref="K481:K485"/>
    <mergeCell ref="L481:L485"/>
    <mergeCell ref="I483:I485"/>
    <mergeCell ref="J483:J485"/>
    <mergeCell ref="A484:A485"/>
    <mergeCell ref="B484:B485"/>
    <mergeCell ref="A481:A483"/>
    <mergeCell ref="B481:B483"/>
    <mergeCell ref="C481:D485"/>
    <mergeCell ref="A489:A490"/>
    <mergeCell ref="B489:B490"/>
    <mergeCell ref="A486:A488"/>
    <mergeCell ref="B486:B488"/>
    <mergeCell ref="C486:D490"/>
    <mergeCell ref="E486:E490"/>
    <mergeCell ref="A476:A480"/>
    <mergeCell ref="B476:B480"/>
    <mergeCell ref="C476:D480"/>
    <mergeCell ref="E476:E480"/>
    <mergeCell ref="F476:F480"/>
    <mergeCell ref="L501:L505"/>
    <mergeCell ref="I503:I505"/>
    <mergeCell ref="J503:J505"/>
    <mergeCell ref="E491:E495"/>
    <mergeCell ref="F491:F495"/>
    <mergeCell ref="I491:I492"/>
    <mergeCell ref="J486:J487"/>
    <mergeCell ref="K486:K490"/>
    <mergeCell ref="L486:L490"/>
    <mergeCell ref="I488:I490"/>
    <mergeCell ref="J488:J490"/>
    <mergeCell ref="F486:F490"/>
    <mergeCell ref="I486:I487"/>
    <mergeCell ref="J491:J492"/>
    <mergeCell ref="K491:K495"/>
    <mergeCell ref="L491:L495"/>
    <mergeCell ref="I493:I495"/>
    <mergeCell ref="J493:J495"/>
    <mergeCell ref="A496:A500"/>
    <mergeCell ref="B496:B500"/>
    <mergeCell ref="C496:D500"/>
    <mergeCell ref="E496:E500"/>
    <mergeCell ref="F496:F500"/>
    <mergeCell ref="I496:I497"/>
    <mergeCell ref="J496:J497"/>
    <mergeCell ref="I498:I500"/>
    <mergeCell ref="J498:J500"/>
    <mergeCell ref="A501:A505"/>
    <mergeCell ref="B501:B505"/>
    <mergeCell ref="C501:D505"/>
    <mergeCell ref="E501:E505"/>
    <mergeCell ref="F501:F505"/>
    <mergeCell ref="I501:I502"/>
    <mergeCell ref="J501:J502"/>
    <mergeCell ref="K501:K505"/>
    <mergeCell ref="A506:A510"/>
    <mergeCell ref="B506:B510"/>
    <mergeCell ref="C506:D510"/>
    <mergeCell ref="E506:E510"/>
    <mergeCell ref="F506:F510"/>
    <mergeCell ref="I506:I507"/>
    <mergeCell ref="J506:J507"/>
    <mergeCell ref="K506:K510"/>
    <mergeCell ref="L506:L510"/>
    <mergeCell ref="I508:I510"/>
    <mergeCell ref="J508:J510"/>
    <mergeCell ref="A511:A515"/>
    <mergeCell ref="B511:B515"/>
    <mergeCell ref="C511:D515"/>
    <mergeCell ref="E511:E515"/>
    <mergeCell ref="F511:F515"/>
    <mergeCell ref="K511:K515"/>
    <mergeCell ref="L511:L515"/>
    <mergeCell ref="I513:I515"/>
    <mergeCell ref="J513:J515"/>
    <mergeCell ref="K531:K535"/>
    <mergeCell ref="L531:L535"/>
    <mergeCell ref="I533:I535"/>
    <mergeCell ref="J533:J535"/>
    <mergeCell ref="A516:A520"/>
    <mergeCell ref="B516:B520"/>
    <mergeCell ref="C516:D520"/>
    <mergeCell ref="E516:E520"/>
    <mergeCell ref="F516:F520"/>
    <mergeCell ref="I516:I517"/>
    <mergeCell ref="J516:J517"/>
    <mergeCell ref="K516:K520"/>
    <mergeCell ref="L516:L520"/>
    <mergeCell ref="I518:I520"/>
    <mergeCell ref="J518:J520"/>
    <mergeCell ref="A521:A525"/>
    <mergeCell ref="B521:B525"/>
    <mergeCell ref="C521:D525"/>
    <mergeCell ref="E521:E525"/>
    <mergeCell ref="F521:F525"/>
    <mergeCell ref="I521:I522"/>
    <mergeCell ref="J521:J522"/>
    <mergeCell ref="K521:K525"/>
    <mergeCell ref="L521:L525"/>
    <mergeCell ref="I523:I525"/>
    <mergeCell ref="J523:J525"/>
    <mergeCell ref="A536:A540"/>
    <mergeCell ref="B536:B540"/>
    <mergeCell ref="C536:D540"/>
    <mergeCell ref="E536:E540"/>
    <mergeCell ref="F536:F540"/>
    <mergeCell ref="L541:L545"/>
    <mergeCell ref="I543:I545"/>
    <mergeCell ref="J543:J545"/>
    <mergeCell ref="J536:J537"/>
    <mergeCell ref="K536:K540"/>
    <mergeCell ref="L536:L540"/>
    <mergeCell ref="I538:I540"/>
    <mergeCell ref="J538:J540"/>
    <mergeCell ref="I536:I537"/>
    <mergeCell ref="A526:A530"/>
    <mergeCell ref="B526:B530"/>
    <mergeCell ref="C526:D530"/>
    <mergeCell ref="E526:E530"/>
    <mergeCell ref="F526:F530"/>
    <mergeCell ref="I526:I527"/>
    <mergeCell ref="J526:J527"/>
    <mergeCell ref="K526:K530"/>
    <mergeCell ref="L526:L530"/>
    <mergeCell ref="I528:I530"/>
    <mergeCell ref="J528:J530"/>
    <mergeCell ref="A531:A535"/>
    <mergeCell ref="B531:B535"/>
    <mergeCell ref="C531:D535"/>
    <mergeCell ref="E531:E535"/>
    <mergeCell ref="F531:F535"/>
    <mergeCell ref="I531:I532"/>
    <mergeCell ref="J531:J532"/>
    <mergeCell ref="E546:E550"/>
    <mergeCell ref="F546:F550"/>
    <mergeCell ref="I546:I547"/>
    <mergeCell ref="I541:I542"/>
    <mergeCell ref="J541:J542"/>
    <mergeCell ref="K541:K545"/>
    <mergeCell ref="J546:J547"/>
    <mergeCell ref="K546:K550"/>
    <mergeCell ref="L546:L550"/>
    <mergeCell ref="I548:I550"/>
    <mergeCell ref="J548:J550"/>
    <mergeCell ref="A549:A550"/>
    <mergeCell ref="B549:B550"/>
    <mergeCell ref="A546:A548"/>
    <mergeCell ref="B546:B548"/>
    <mergeCell ref="C546:D550"/>
    <mergeCell ref="A551:A555"/>
    <mergeCell ref="B551:B555"/>
    <mergeCell ref="C551:D555"/>
    <mergeCell ref="E551:E555"/>
    <mergeCell ref="F551:F555"/>
    <mergeCell ref="I551:I552"/>
    <mergeCell ref="J551:J552"/>
    <mergeCell ref="K551:K555"/>
    <mergeCell ref="L551:L555"/>
    <mergeCell ref="I553:I555"/>
    <mergeCell ref="J553:J555"/>
    <mergeCell ref="A541:A545"/>
    <mergeCell ref="B541:B545"/>
    <mergeCell ref="C541:D545"/>
    <mergeCell ref="E541:E545"/>
    <mergeCell ref="F541:F545"/>
    <mergeCell ref="A556:A560"/>
    <mergeCell ref="B556:B560"/>
    <mergeCell ref="C556:D560"/>
    <mergeCell ref="E556:E560"/>
    <mergeCell ref="F556:F560"/>
    <mergeCell ref="I556:I557"/>
    <mergeCell ref="J556:J557"/>
    <mergeCell ref="K556:K560"/>
    <mergeCell ref="L556:L560"/>
    <mergeCell ref="I558:I560"/>
    <mergeCell ref="J558:J560"/>
    <mergeCell ref="A561:A565"/>
    <mergeCell ref="B561:B565"/>
    <mergeCell ref="C561:D565"/>
    <mergeCell ref="E561:E565"/>
    <mergeCell ref="F561:F565"/>
    <mergeCell ref="I561:I562"/>
    <mergeCell ref="J561:J562"/>
    <mergeCell ref="K561:K565"/>
    <mergeCell ref="L561:L565"/>
    <mergeCell ref="I563:I565"/>
    <mergeCell ref="J563:J565"/>
    <mergeCell ref="A566:A570"/>
    <mergeCell ref="B566:B570"/>
    <mergeCell ref="C566:D570"/>
    <mergeCell ref="E566:E570"/>
    <mergeCell ref="F566:F570"/>
    <mergeCell ref="I566:I567"/>
    <mergeCell ref="J566:J567"/>
    <mergeCell ref="K566:K570"/>
    <mergeCell ref="L566:L570"/>
    <mergeCell ref="I568:I570"/>
    <mergeCell ref="J568:J570"/>
    <mergeCell ref="A571:A575"/>
    <mergeCell ref="B571:B575"/>
    <mergeCell ref="C571:D575"/>
    <mergeCell ref="E571:E575"/>
    <mergeCell ref="F571:F575"/>
    <mergeCell ref="I571:I572"/>
    <mergeCell ref="J571:J572"/>
    <mergeCell ref="K571:K575"/>
    <mergeCell ref="L571:L575"/>
    <mergeCell ref="I573:I575"/>
    <mergeCell ref="J573:J575"/>
    <mergeCell ref="A576:A580"/>
    <mergeCell ref="B576:B580"/>
    <mergeCell ref="C576:D580"/>
    <mergeCell ref="E576:E580"/>
    <mergeCell ref="F576:F580"/>
    <mergeCell ref="I576:I577"/>
    <mergeCell ref="J576:J577"/>
    <mergeCell ref="K576:K580"/>
    <mergeCell ref="L576:L580"/>
    <mergeCell ref="I578:I580"/>
    <mergeCell ref="J578:J580"/>
    <mergeCell ref="A581:A585"/>
    <mergeCell ref="B581:B585"/>
    <mergeCell ref="C581:D585"/>
    <mergeCell ref="E581:E585"/>
    <mergeCell ref="F581:F585"/>
    <mergeCell ref="I581:I582"/>
    <mergeCell ref="J581:J582"/>
    <mergeCell ref="K581:K585"/>
    <mergeCell ref="L581:L585"/>
    <mergeCell ref="I583:I585"/>
    <mergeCell ref="J583:J585"/>
    <mergeCell ref="A586:A590"/>
    <mergeCell ref="B586:B590"/>
    <mergeCell ref="C586:D590"/>
    <mergeCell ref="E586:E590"/>
    <mergeCell ref="F586:F590"/>
    <mergeCell ref="I586:I587"/>
    <mergeCell ref="J586:J587"/>
    <mergeCell ref="K586:K590"/>
    <mergeCell ref="L586:L590"/>
    <mergeCell ref="I588:I590"/>
    <mergeCell ref="J588:J590"/>
    <mergeCell ref="A591:A595"/>
    <mergeCell ref="B591:B595"/>
    <mergeCell ref="C591:D595"/>
    <mergeCell ref="E591:E595"/>
    <mergeCell ref="F591:F595"/>
    <mergeCell ref="I591:I592"/>
    <mergeCell ref="J591:J592"/>
    <mergeCell ref="K591:K595"/>
    <mergeCell ref="L591:L595"/>
    <mergeCell ref="I593:I595"/>
    <mergeCell ref="J593:J595"/>
    <mergeCell ref="A596:A600"/>
    <mergeCell ref="B596:B600"/>
    <mergeCell ref="C596:D600"/>
    <mergeCell ref="E596:E600"/>
    <mergeCell ref="F596:F600"/>
    <mergeCell ref="I596:I597"/>
    <mergeCell ref="J596:J597"/>
    <mergeCell ref="K596:K600"/>
    <mergeCell ref="L596:L600"/>
    <mergeCell ref="I598:I600"/>
    <mergeCell ref="J598:J600"/>
    <mergeCell ref="A601:A605"/>
    <mergeCell ref="B601:B605"/>
    <mergeCell ref="C601:D605"/>
    <mergeCell ref="E601:E605"/>
    <mergeCell ref="F601:F605"/>
    <mergeCell ref="I601:I602"/>
    <mergeCell ref="J601:J602"/>
    <mergeCell ref="K601:K605"/>
    <mergeCell ref="L601:L605"/>
    <mergeCell ref="I603:I605"/>
    <mergeCell ref="J603:J605"/>
    <mergeCell ref="A606:A608"/>
    <mergeCell ref="B606:B608"/>
    <mergeCell ref="C606:D610"/>
    <mergeCell ref="E606:E610"/>
    <mergeCell ref="F606:F610"/>
    <mergeCell ref="I606:I607"/>
    <mergeCell ref="J606:J607"/>
    <mergeCell ref="K606:K610"/>
    <mergeCell ref="L606:L610"/>
    <mergeCell ref="I608:I610"/>
    <mergeCell ref="J608:J610"/>
    <mergeCell ref="A609:A610"/>
    <mergeCell ref="B609:B610"/>
    <mergeCell ref="A611:A615"/>
    <mergeCell ref="B611:B615"/>
    <mergeCell ref="C611:D615"/>
    <mergeCell ref="E611:E615"/>
    <mergeCell ref="F611:F615"/>
    <mergeCell ref="I611:I612"/>
    <mergeCell ref="J611:J612"/>
    <mergeCell ref="K611:K615"/>
    <mergeCell ref="L611:L615"/>
    <mergeCell ref="I613:I615"/>
    <mergeCell ref="J613:J615"/>
    <mergeCell ref="A616:A620"/>
    <mergeCell ref="B616:B620"/>
    <mergeCell ref="C616:D620"/>
    <mergeCell ref="E616:E620"/>
    <mergeCell ref="F616:F620"/>
    <mergeCell ref="I616:I617"/>
    <mergeCell ref="J616:J617"/>
    <mergeCell ref="K616:K620"/>
    <mergeCell ref="L616:L620"/>
    <mergeCell ref="I618:I620"/>
    <mergeCell ref="J618:J620"/>
    <mergeCell ref="A621:A625"/>
    <mergeCell ref="B621:B625"/>
    <mergeCell ref="C621:D625"/>
    <mergeCell ref="E621:E625"/>
    <mergeCell ref="F621:F625"/>
    <mergeCell ref="I621:I622"/>
    <mergeCell ref="J621:J622"/>
    <mergeCell ref="K621:K625"/>
    <mergeCell ref="L621:L625"/>
    <mergeCell ref="I623:I625"/>
    <mergeCell ref="J623:J625"/>
    <mergeCell ref="A626:A630"/>
    <mergeCell ref="B626:B630"/>
    <mergeCell ref="C626:D630"/>
    <mergeCell ref="E626:E630"/>
    <mergeCell ref="F626:F630"/>
    <mergeCell ref="I626:I627"/>
    <mergeCell ref="J626:J627"/>
    <mergeCell ref="K626:K630"/>
    <mergeCell ref="L626:L630"/>
    <mergeCell ref="I628:I630"/>
    <mergeCell ref="J628:J630"/>
    <mergeCell ref="A631:A633"/>
    <mergeCell ref="B631:B633"/>
    <mergeCell ref="C631:D635"/>
    <mergeCell ref="E631:E635"/>
    <mergeCell ref="F631:F635"/>
    <mergeCell ref="I631:I632"/>
    <mergeCell ref="J631:J632"/>
    <mergeCell ref="K631:K635"/>
    <mergeCell ref="L631:L635"/>
    <mergeCell ref="I633:I635"/>
    <mergeCell ref="J633:J635"/>
    <mergeCell ref="A634:A635"/>
    <mergeCell ref="B634:B635"/>
    <mergeCell ref="A636:A640"/>
    <mergeCell ref="B636:B640"/>
    <mergeCell ref="C636:D640"/>
    <mergeCell ref="E636:E640"/>
    <mergeCell ref="F636:F640"/>
    <mergeCell ref="I636:I637"/>
    <mergeCell ref="J636:J637"/>
    <mergeCell ref="K636:K640"/>
    <mergeCell ref="L636:L640"/>
    <mergeCell ref="I638:I640"/>
    <mergeCell ref="J638:J640"/>
    <mergeCell ref="A641:A645"/>
    <mergeCell ref="B641:B645"/>
    <mergeCell ref="C641:D645"/>
    <mergeCell ref="E641:E645"/>
    <mergeCell ref="F641:F645"/>
    <mergeCell ref="I641:I642"/>
    <mergeCell ref="J641:J642"/>
    <mergeCell ref="K641:K645"/>
    <mergeCell ref="L641:L645"/>
    <mergeCell ref="I643:I645"/>
    <mergeCell ref="J643:J645"/>
    <mergeCell ref="A646:A650"/>
    <mergeCell ref="B646:B650"/>
    <mergeCell ref="C646:D650"/>
    <mergeCell ref="E646:E650"/>
    <mergeCell ref="F646:F650"/>
    <mergeCell ref="I646:I647"/>
    <mergeCell ref="J646:J647"/>
    <mergeCell ref="K646:K650"/>
    <mergeCell ref="L646:L650"/>
    <mergeCell ref="I648:I650"/>
    <mergeCell ref="J648:J650"/>
    <mergeCell ref="A651:A655"/>
    <mergeCell ref="B651:B655"/>
    <mergeCell ref="C651:D655"/>
    <mergeCell ref="E651:E655"/>
    <mergeCell ref="F651:F655"/>
    <mergeCell ref="I651:I652"/>
    <mergeCell ref="J651:J652"/>
    <mergeCell ref="K651:K655"/>
    <mergeCell ref="L651:L655"/>
    <mergeCell ref="I653:I655"/>
    <mergeCell ref="J653:J655"/>
    <mergeCell ref="A656:A658"/>
    <mergeCell ref="B656:B658"/>
    <mergeCell ref="C656:D660"/>
    <mergeCell ref="E656:E660"/>
    <mergeCell ref="F656:F660"/>
    <mergeCell ref="I656:I657"/>
    <mergeCell ref="J656:J657"/>
    <mergeCell ref="K656:K660"/>
    <mergeCell ref="L656:L660"/>
    <mergeCell ref="I658:I660"/>
    <mergeCell ref="J658:J660"/>
    <mergeCell ref="A659:A660"/>
    <mergeCell ref="B659:B660"/>
    <mergeCell ref="A661:A665"/>
    <mergeCell ref="B661:B665"/>
    <mergeCell ref="C661:D665"/>
    <mergeCell ref="E661:E665"/>
    <mergeCell ref="F661:F665"/>
    <mergeCell ref="I661:I662"/>
    <mergeCell ref="J661:J662"/>
    <mergeCell ref="K661:K665"/>
    <mergeCell ref="L661:L665"/>
    <mergeCell ref="I663:I665"/>
    <mergeCell ref="J663:J665"/>
    <mergeCell ref="A666:A670"/>
    <mergeCell ref="B666:B670"/>
    <mergeCell ref="C666:D670"/>
    <mergeCell ref="E666:E670"/>
    <mergeCell ref="F666:F670"/>
    <mergeCell ref="I666:I667"/>
    <mergeCell ref="J666:J667"/>
    <mergeCell ref="K666:K670"/>
    <mergeCell ref="L666:L670"/>
    <mergeCell ref="I668:I670"/>
    <mergeCell ref="J668:J670"/>
    <mergeCell ref="A671:A675"/>
    <mergeCell ref="B671:B675"/>
    <mergeCell ref="C671:D675"/>
    <mergeCell ref="E671:E675"/>
    <mergeCell ref="F671:F675"/>
    <mergeCell ref="I671:I672"/>
    <mergeCell ref="J671:J672"/>
    <mergeCell ref="K671:K675"/>
    <mergeCell ref="L671:L675"/>
    <mergeCell ref="I673:I675"/>
    <mergeCell ref="J673:J675"/>
    <mergeCell ref="A676:A680"/>
    <mergeCell ref="B676:B680"/>
    <mergeCell ref="C676:D680"/>
    <mergeCell ref="E676:E680"/>
    <mergeCell ref="F676:F680"/>
    <mergeCell ref="I676:I677"/>
    <mergeCell ref="J676:J677"/>
    <mergeCell ref="K676:K680"/>
    <mergeCell ref="L676:L680"/>
    <mergeCell ref="I678:I680"/>
    <mergeCell ref="J678:J680"/>
    <mergeCell ref="A681:A683"/>
    <mergeCell ref="B681:B683"/>
    <mergeCell ref="C681:D685"/>
    <mergeCell ref="E681:E685"/>
    <mergeCell ref="F681:F685"/>
    <mergeCell ref="I681:I682"/>
    <mergeCell ref="J681:J682"/>
    <mergeCell ref="K681:K685"/>
    <mergeCell ref="L681:L685"/>
    <mergeCell ref="I683:I685"/>
    <mergeCell ref="J683:J685"/>
    <mergeCell ref="A684:A685"/>
    <mergeCell ref="B684:B685"/>
    <mergeCell ref="A686:A690"/>
    <mergeCell ref="B686:B690"/>
    <mergeCell ref="C686:D690"/>
    <mergeCell ref="E686:E690"/>
    <mergeCell ref="F686:F690"/>
    <mergeCell ref="I686:I687"/>
    <mergeCell ref="J686:J687"/>
    <mergeCell ref="K686:K690"/>
    <mergeCell ref="L686:L690"/>
    <mergeCell ref="I688:I690"/>
    <mergeCell ref="J688:J690"/>
    <mergeCell ref="A691:A695"/>
    <mergeCell ref="B691:B695"/>
    <mergeCell ref="C691:D695"/>
    <mergeCell ref="E691:E695"/>
    <mergeCell ref="F691:F695"/>
    <mergeCell ref="I691:I692"/>
    <mergeCell ref="J691:J692"/>
    <mergeCell ref="K691:K695"/>
    <mergeCell ref="L691:L695"/>
    <mergeCell ref="I693:I695"/>
    <mergeCell ref="J693:J695"/>
    <mergeCell ref="A696:A700"/>
    <mergeCell ref="B696:B700"/>
    <mergeCell ref="C696:D700"/>
    <mergeCell ref="E696:E700"/>
    <mergeCell ref="F696:F700"/>
    <mergeCell ref="I696:I697"/>
    <mergeCell ref="J696:J697"/>
    <mergeCell ref="K696:K700"/>
    <mergeCell ref="L696:L700"/>
    <mergeCell ref="I698:I700"/>
    <mergeCell ref="J698:J700"/>
    <mergeCell ref="A701:A705"/>
    <mergeCell ref="B701:B705"/>
    <mergeCell ref="C701:D705"/>
    <mergeCell ref="E701:E705"/>
    <mergeCell ref="F701:F705"/>
    <mergeCell ref="I701:I702"/>
    <mergeCell ref="J701:J702"/>
    <mergeCell ref="K701:K705"/>
    <mergeCell ref="L701:L705"/>
    <mergeCell ref="I703:I705"/>
    <mergeCell ref="J703:J705"/>
    <mergeCell ref="A706:A710"/>
    <mergeCell ref="B706:B710"/>
    <mergeCell ref="C706:D710"/>
    <mergeCell ref="E706:E710"/>
    <mergeCell ref="F706:F710"/>
    <mergeCell ref="I706:I707"/>
    <mergeCell ref="J706:J707"/>
    <mergeCell ref="K706:K710"/>
    <mergeCell ref="L706:L710"/>
    <mergeCell ref="I708:I710"/>
    <mergeCell ref="J708:J710"/>
    <mergeCell ref="A711:A715"/>
    <mergeCell ref="B711:B715"/>
    <mergeCell ref="C711:D715"/>
    <mergeCell ref="E711:E715"/>
    <mergeCell ref="F711:F715"/>
    <mergeCell ref="I711:I712"/>
    <mergeCell ref="J711:J712"/>
    <mergeCell ref="K711:K715"/>
    <mergeCell ref="L711:L715"/>
    <mergeCell ref="I713:I715"/>
    <mergeCell ref="J713:J715"/>
    <mergeCell ref="A716:A720"/>
    <mergeCell ref="B716:B720"/>
    <mergeCell ref="C716:D720"/>
    <mergeCell ref="E716:E720"/>
    <mergeCell ref="F716:F720"/>
    <mergeCell ref="I716:I717"/>
    <mergeCell ref="J716:J717"/>
    <mergeCell ref="K716:K720"/>
    <mergeCell ref="L716:L720"/>
    <mergeCell ref="I718:I720"/>
    <mergeCell ref="J718:J720"/>
    <mergeCell ref="A721:A725"/>
    <mergeCell ref="B721:B725"/>
    <mergeCell ref="C721:D725"/>
    <mergeCell ref="E721:E725"/>
    <mergeCell ref="F721:F725"/>
    <mergeCell ref="I721:I722"/>
    <mergeCell ref="J721:J722"/>
    <mergeCell ref="K721:K725"/>
    <mergeCell ref="L721:L725"/>
    <mergeCell ref="I723:I725"/>
    <mergeCell ref="J723:J725"/>
    <mergeCell ref="A726:A730"/>
    <mergeCell ref="B726:B730"/>
    <mergeCell ref="C726:D730"/>
    <mergeCell ref="E726:E730"/>
    <mergeCell ref="F726:F730"/>
    <mergeCell ref="I726:I727"/>
    <mergeCell ref="J726:J727"/>
    <mergeCell ref="K726:K730"/>
    <mergeCell ref="L726:L730"/>
    <mergeCell ref="I728:I730"/>
    <mergeCell ref="J728:J730"/>
    <mergeCell ref="A731:A735"/>
    <mergeCell ref="B731:B735"/>
    <mergeCell ref="C731:D735"/>
    <mergeCell ref="E731:E735"/>
    <mergeCell ref="F731:F735"/>
    <mergeCell ref="I731:I732"/>
    <mergeCell ref="J731:J732"/>
    <mergeCell ref="K731:K735"/>
    <mergeCell ref="L731:L735"/>
    <mergeCell ref="I733:I735"/>
    <mergeCell ref="J733:J735"/>
    <mergeCell ref="A736:A740"/>
    <mergeCell ref="B736:B740"/>
    <mergeCell ref="C736:D740"/>
    <mergeCell ref="E736:E740"/>
    <mergeCell ref="F736:F740"/>
    <mergeCell ref="I736:I737"/>
    <mergeCell ref="J736:J737"/>
    <mergeCell ref="K736:K740"/>
    <mergeCell ref="L736:L740"/>
    <mergeCell ref="I738:I740"/>
    <mergeCell ref="J738:J740"/>
    <mergeCell ref="A741:A745"/>
    <mergeCell ref="B741:B745"/>
    <mergeCell ref="C741:D745"/>
    <mergeCell ref="E741:E745"/>
    <mergeCell ref="F741:F745"/>
    <mergeCell ref="I741:I742"/>
    <mergeCell ref="J741:J742"/>
    <mergeCell ref="K741:K745"/>
    <mergeCell ref="L741:L745"/>
    <mergeCell ref="I743:I745"/>
    <mergeCell ref="J743:J745"/>
    <mergeCell ref="A746:A750"/>
    <mergeCell ref="B746:B750"/>
    <mergeCell ref="C746:D750"/>
    <mergeCell ref="E746:E750"/>
    <mergeCell ref="F746:F750"/>
    <mergeCell ref="I746:I747"/>
    <mergeCell ref="J746:J747"/>
    <mergeCell ref="K746:K750"/>
    <mergeCell ref="L746:L750"/>
    <mergeCell ref="I748:I750"/>
    <mergeCell ref="J748:J750"/>
    <mergeCell ref="A751:A755"/>
    <mergeCell ref="B751:B755"/>
    <mergeCell ref="C751:D755"/>
    <mergeCell ref="E751:E755"/>
    <mergeCell ref="F751:F755"/>
    <mergeCell ref="I751:I752"/>
    <mergeCell ref="J751:J752"/>
    <mergeCell ref="K751:K755"/>
    <mergeCell ref="L751:L755"/>
    <mergeCell ref="I753:I755"/>
    <mergeCell ref="J753:J755"/>
    <mergeCell ref="A756:A760"/>
    <mergeCell ref="B756:B760"/>
    <mergeCell ref="C756:D760"/>
    <mergeCell ref="E756:E760"/>
    <mergeCell ref="F756:F760"/>
    <mergeCell ref="I756:I757"/>
    <mergeCell ref="J756:J757"/>
    <mergeCell ref="K756:K760"/>
    <mergeCell ref="L756:L760"/>
    <mergeCell ref="I758:I760"/>
    <mergeCell ref="J758:J760"/>
    <mergeCell ref="A761:A765"/>
    <mergeCell ref="B761:B765"/>
    <mergeCell ref="C761:D765"/>
    <mergeCell ref="E761:E765"/>
    <mergeCell ref="F761:F765"/>
    <mergeCell ref="I761:I762"/>
    <mergeCell ref="J761:J762"/>
    <mergeCell ref="K761:K765"/>
    <mergeCell ref="L761:L765"/>
    <mergeCell ref="I763:I765"/>
    <mergeCell ref="J763:J765"/>
    <mergeCell ref="A766:A770"/>
    <mergeCell ref="B766:B770"/>
    <mergeCell ref="C766:D770"/>
    <mergeCell ref="E766:E770"/>
    <mergeCell ref="F766:F770"/>
    <mergeCell ref="I766:I767"/>
    <mergeCell ref="J766:J767"/>
    <mergeCell ref="K766:K770"/>
    <mergeCell ref="L766:L770"/>
    <mergeCell ref="I768:I770"/>
    <mergeCell ref="J768:J770"/>
    <mergeCell ref="C776:D776"/>
    <mergeCell ref="G776:H776"/>
    <mergeCell ref="I776:J776"/>
    <mergeCell ref="A777:A781"/>
    <mergeCell ref="B777:B781"/>
    <mergeCell ref="C777:D781"/>
    <mergeCell ref="E777:E781"/>
    <mergeCell ref="F777:F781"/>
    <mergeCell ref="I777:I778"/>
    <mergeCell ref="J777:J778"/>
    <mergeCell ref="K777:K781"/>
    <mergeCell ref="L777:L781"/>
    <mergeCell ref="I779:I781"/>
    <mergeCell ref="J779:J781"/>
    <mergeCell ref="A782:A786"/>
    <mergeCell ref="B782:B786"/>
    <mergeCell ref="C782:D786"/>
    <mergeCell ref="E782:E786"/>
    <mergeCell ref="F782:F786"/>
    <mergeCell ref="F787:F791"/>
    <mergeCell ref="I787:I788"/>
    <mergeCell ref="I782:I783"/>
    <mergeCell ref="J782:J783"/>
    <mergeCell ref="K782:K786"/>
    <mergeCell ref="L782:L786"/>
    <mergeCell ref="I784:I786"/>
    <mergeCell ref="J784:J786"/>
    <mergeCell ref="J787:J788"/>
    <mergeCell ref="K787:K791"/>
    <mergeCell ref="L787:L791"/>
    <mergeCell ref="I789:I791"/>
    <mergeCell ref="J789:J791"/>
    <mergeCell ref="A793:H793"/>
    <mergeCell ref="A787:A791"/>
    <mergeCell ref="B787:B791"/>
    <mergeCell ref="C787:D791"/>
    <mergeCell ref="E787:E791"/>
    <mergeCell ref="C794:D794"/>
    <mergeCell ref="G794:H794"/>
    <mergeCell ref="I794:J794"/>
    <mergeCell ref="A795:A798"/>
    <mergeCell ref="B795:B798"/>
    <mergeCell ref="C795:D798"/>
    <mergeCell ref="E795:E798"/>
    <mergeCell ref="F795:F798"/>
    <mergeCell ref="K795:K798"/>
    <mergeCell ref="L795:L798"/>
    <mergeCell ref="A799:A802"/>
    <mergeCell ref="B799:B802"/>
    <mergeCell ref="C799:D802"/>
    <mergeCell ref="E799:E802"/>
    <mergeCell ref="F799:F802"/>
    <mergeCell ref="K799:K802"/>
    <mergeCell ref="L799:L802"/>
    <mergeCell ref="K807:K810"/>
    <mergeCell ref="L807:L810"/>
    <mergeCell ref="A803:A806"/>
    <mergeCell ref="B803:B806"/>
    <mergeCell ref="C803:D806"/>
    <mergeCell ref="E803:E806"/>
    <mergeCell ref="F803:F806"/>
    <mergeCell ref="K803:K806"/>
    <mergeCell ref="C811:D814"/>
    <mergeCell ref="E811:E814"/>
    <mergeCell ref="F811:F814"/>
    <mergeCell ref="K811:K814"/>
    <mergeCell ref="L803:L806"/>
    <mergeCell ref="A807:A810"/>
    <mergeCell ref="B807:B810"/>
    <mergeCell ref="C807:D810"/>
    <mergeCell ref="E807:E810"/>
    <mergeCell ref="F807:F810"/>
    <mergeCell ref="L811:L814"/>
    <mergeCell ref="A815:A818"/>
    <mergeCell ref="B815:B818"/>
    <mergeCell ref="C815:D818"/>
    <mergeCell ref="E815:E818"/>
    <mergeCell ref="F815:F818"/>
    <mergeCell ref="K815:K818"/>
    <mergeCell ref="L815:L818"/>
    <mergeCell ref="A811:A814"/>
    <mergeCell ref="B811:B814"/>
    <mergeCell ref="K823:K826"/>
    <mergeCell ref="L823:L826"/>
    <mergeCell ref="A819:A822"/>
    <mergeCell ref="B819:B822"/>
    <mergeCell ref="C819:D822"/>
    <mergeCell ref="E819:E822"/>
    <mergeCell ref="F819:F822"/>
    <mergeCell ref="K819:K822"/>
    <mergeCell ref="C827:D831"/>
    <mergeCell ref="E827:E831"/>
    <mergeCell ref="F827:F831"/>
    <mergeCell ref="K827:K831"/>
    <mergeCell ref="L819:L822"/>
    <mergeCell ref="A823:A826"/>
    <mergeCell ref="B823:B826"/>
    <mergeCell ref="C823:D826"/>
    <mergeCell ref="E823:E826"/>
    <mergeCell ref="F823:F826"/>
    <mergeCell ref="L827:L830"/>
    <mergeCell ref="G830:G831"/>
    <mergeCell ref="H830:H831"/>
    <mergeCell ref="I830:I831"/>
    <mergeCell ref="J830:J831"/>
    <mergeCell ref="A833:F833"/>
    <mergeCell ref="G833:H833"/>
    <mergeCell ref="I833:J833"/>
    <mergeCell ref="A827:A831"/>
    <mergeCell ref="B827:B831"/>
    <mergeCell ref="F866:F869"/>
    <mergeCell ref="A859:A862"/>
    <mergeCell ref="B859:B862"/>
    <mergeCell ref="C859:D862"/>
    <mergeCell ref="E859:E862"/>
    <mergeCell ref="K870:K873"/>
    <mergeCell ref="L870:L873"/>
    <mergeCell ref="L859:L862"/>
    <mergeCell ref="G864:H864"/>
    <mergeCell ref="I864:J864"/>
    <mergeCell ref="C835:D838"/>
    <mergeCell ref="E835:E838"/>
    <mergeCell ref="F835:F838"/>
    <mergeCell ref="K835:K838"/>
    <mergeCell ref="L835:L838"/>
    <mergeCell ref="A839:A842"/>
    <mergeCell ref="B839:B842"/>
    <mergeCell ref="C839:D842"/>
    <mergeCell ref="E839:E842"/>
    <mergeCell ref="F839:F842"/>
    <mergeCell ref="K839:K842"/>
    <mergeCell ref="L839:L842"/>
    <mergeCell ref="A843:A846"/>
    <mergeCell ref="B843:B846"/>
    <mergeCell ref="C843:D846"/>
    <mergeCell ref="E843:E846"/>
    <mergeCell ref="F843:F846"/>
    <mergeCell ref="K843:K846"/>
    <mergeCell ref="L843:L846"/>
    <mergeCell ref="B835:B838"/>
    <mergeCell ref="E880:E883"/>
    <mergeCell ref="F880:F883"/>
    <mergeCell ref="K880:K883"/>
    <mergeCell ref="C890:D890"/>
    <mergeCell ref="G890:H890"/>
    <mergeCell ref="I890:J890"/>
    <mergeCell ref="L880:L883"/>
    <mergeCell ref="A884:A887"/>
    <mergeCell ref="B884:B887"/>
    <mergeCell ref="C884:D887"/>
    <mergeCell ref="K847:K850"/>
    <mergeCell ref="B851:B854"/>
    <mergeCell ref="C851:D854"/>
    <mergeCell ref="E851:E854"/>
    <mergeCell ref="F851:F854"/>
    <mergeCell ref="K851:K854"/>
    <mergeCell ref="B870:B873"/>
    <mergeCell ref="L847:L850"/>
    <mergeCell ref="A874:A877"/>
    <mergeCell ref="L851:L854"/>
    <mergeCell ref="A855:A858"/>
    <mergeCell ref="B855:B858"/>
    <mergeCell ref="C855:D858"/>
    <mergeCell ref="E855:E858"/>
    <mergeCell ref="F855:F858"/>
    <mergeCell ref="K855:K858"/>
    <mergeCell ref="L855:L858"/>
    <mergeCell ref="A851:A854"/>
    <mergeCell ref="A866:A869"/>
    <mergeCell ref="B866:B869"/>
    <mergeCell ref="C866:D869"/>
    <mergeCell ref="E866:E869"/>
    <mergeCell ref="A909:A912"/>
    <mergeCell ref="B909:B912"/>
    <mergeCell ref="C909:D912"/>
    <mergeCell ref="E909:E912"/>
    <mergeCell ref="F909:F912"/>
    <mergeCell ref="A907:L907"/>
    <mergeCell ref="K909:K912"/>
    <mergeCell ref="L909:L912"/>
    <mergeCell ref="K895:K898"/>
    <mergeCell ref="L895:L898"/>
    <mergeCell ref="C899:D902"/>
    <mergeCell ref="E899:E902"/>
    <mergeCell ref="F899:F902"/>
    <mergeCell ref="K899:K902"/>
    <mergeCell ref="A895:A898"/>
    <mergeCell ref="B895:B898"/>
    <mergeCell ref="C895:D898"/>
    <mergeCell ref="E895:E898"/>
    <mergeCell ref="F895:F898"/>
    <mergeCell ref="L899:L902"/>
    <mergeCell ref="A31:A35"/>
    <mergeCell ref="A36:A40"/>
    <mergeCell ref="A41:A45"/>
    <mergeCell ref="A46:A50"/>
    <mergeCell ref="A16:A20"/>
    <mergeCell ref="K46:K50"/>
    <mergeCell ref="B16:B20"/>
    <mergeCell ref="C41:D45"/>
    <mergeCell ref="E41:E45"/>
    <mergeCell ref="A903:A906"/>
    <mergeCell ref="B903:B906"/>
    <mergeCell ref="C903:D906"/>
    <mergeCell ref="E903:E906"/>
    <mergeCell ref="F903:F906"/>
    <mergeCell ref="E884:E887"/>
    <mergeCell ref="F884:F887"/>
    <mergeCell ref="K884:K887"/>
    <mergeCell ref="A889:L889"/>
    <mergeCell ref="K903:K906"/>
    <mergeCell ref="L903:L906"/>
    <mergeCell ref="A899:A902"/>
    <mergeCell ref="B899:B902"/>
    <mergeCell ref="C865:D865"/>
    <mergeCell ref="K859:K862"/>
    <mergeCell ref="C879:D879"/>
    <mergeCell ref="G879:H879"/>
    <mergeCell ref="I879:J879"/>
    <mergeCell ref="K866:K869"/>
    <mergeCell ref="L866:L869"/>
    <mergeCell ref="A870:A873"/>
    <mergeCell ref="B880:B883"/>
    <mergeCell ref="C880:D883"/>
    <mergeCell ref="K913:K916"/>
    <mergeCell ref="L913:L916"/>
    <mergeCell ref="K41:K45"/>
    <mergeCell ref="L41:L45"/>
    <mergeCell ref="C16:D20"/>
    <mergeCell ref="E16:E20"/>
    <mergeCell ref="F16:F20"/>
    <mergeCell ref="C46:D50"/>
    <mergeCell ref="E46:E50"/>
    <mergeCell ref="F46:F50"/>
    <mergeCell ref="K26:K30"/>
    <mergeCell ref="L26:L30"/>
    <mergeCell ref="K31:K35"/>
    <mergeCell ref="L31:L35"/>
    <mergeCell ref="K36:K40"/>
    <mergeCell ref="L36:L40"/>
    <mergeCell ref="C908:D908"/>
    <mergeCell ref="G908:H908"/>
    <mergeCell ref="I908:J908"/>
    <mergeCell ref="C870:D873"/>
    <mergeCell ref="E870:E873"/>
    <mergeCell ref="F870:F873"/>
    <mergeCell ref="A878:L878"/>
    <mergeCell ref="J869:J872"/>
    <mergeCell ref="K874:K877"/>
    <mergeCell ref="L874:L877"/>
    <mergeCell ref="K891:K894"/>
    <mergeCell ref="L891:L894"/>
    <mergeCell ref="L884:L887"/>
    <mergeCell ref="A880:A883"/>
    <mergeCell ref="C26:D30"/>
    <mergeCell ref="E26:E30"/>
    <mergeCell ref="F26:F30"/>
    <mergeCell ref="B21:B25"/>
    <mergeCell ref="C21:D25"/>
    <mergeCell ref="E21:E25"/>
    <mergeCell ref="F21:F25"/>
    <mergeCell ref="C36:D40"/>
    <mergeCell ref="E36:E40"/>
    <mergeCell ref="F36:F40"/>
    <mergeCell ref="B31:B35"/>
    <mergeCell ref="C31:D35"/>
    <mergeCell ref="E31:E35"/>
    <mergeCell ref="F31:F35"/>
    <mergeCell ref="A913:A916"/>
    <mergeCell ref="B913:B916"/>
    <mergeCell ref="C913:D916"/>
    <mergeCell ref="E913:E916"/>
    <mergeCell ref="F913:F916"/>
    <mergeCell ref="A891:A894"/>
    <mergeCell ref="B891:B894"/>
    <mergeCell ref="C891:D894"/>
    <mergeCell ref="E891:E894"/>
    <mergeCell ref="F891:F894"/>
    <mergeCell ref="F859:F862"/>
    <mergeCell ref="A847:A850"/>
    <mergeCell ref="B847:B850"/>
    <mergeCell ref="C847:D850"/>
    <mergeCell ref="E847:E850"/>
    <mergeCell ref="F847:F850"/>
    <mergeCell ref="C834:D834"/>
    <mergeCell ref="A835:A838"/>
    <mergeCell ref="A21:A25"/>
    <mergeCell ref="A26:A30"/>
    <mergeCell ref="B6:C6"/>
    <mergeCell ref="A51:A55"/>
    <mergeCell ref="A56:A60"/>
    <mergeCell ref="A61:A65"/>
    <mergeCell ref="K56:K60"/>
    <mergeCell ref="L56:L60"/>
    <mergeCell ref="C61:D65"/>
    <mergeCell ref="B61:B65"/>
    <mergeCell ref="C10:D10"/>
    <mergeCell ref="A774:L775"/>
    <mergeCell ref="A864:F864"/>
    <mergeCell ref="B874:B877"/>
    <mergeCell ref="C874:D877"/>
    <mergeCell ref="E874:E877"/>
    <mergeCell ref="F874:F877"/>
    <mergeCell ref="A11:A15"/>
    <mergeCell ref="B11:B15"/>
    <mergeCell ref="C11:D15"/>
    <mergeCell ref="E11:E15"/>
    <mergeCell ref="F11:F15"/>
    <mergeCell ref="B51:B55"/>
    <mergeCell ref="C51:D55"/>
    <mergeCell ref="E51:E55"/>
    <mergeCell ref="F51:F55"/>
    <mergeCell ref="B46:B50"/>
    <mergeCell ref="K11:K15"/>
    <mergeCell ref="L11:L15"/>
    <mergeCell ref="K16:K20"/>
    <mergeCell ref="L16:L20"/>
    <mergeCell ref="K21:K25"/>
    <mergeCell ref="L21:L25"/>
    <mergeCell ref="B26:B30"/>
  </mergeCells>
  <conditionalFormatting sqref="G779:G781 G784:G786 G789:G791">
    <cfRule type="duplicateValues" dxfId="1" priority="1"/>
    <cfRule type="duplicateValues" dxfId="0" priority="2"/>
  </conditionalFormatting>
  <pageMargins left="0.7" right="0.7" top="0.75" bottom="0.75" header="0.3" footer="0.3"/>
  <pageSetup scale="54" orientation="landscape" r:id="rId1"/>
  <rowBreaks count="46" manualBreakCount="46">
    <brk id="25" max="12" man="1"/>
    <brk id="40" max="12" man="1"/>
    <brk id="55" max="12" man="1"/>
    <brk id="70" max="16383" man="1"/>
    <brk id="90" max="16383" man="1"/>
    <brk id="110" max="16383" man="1"/>
    <brk id="130" max="16383" man="1"/>
    <brk id="150" max="16383" man="1"/>
    <brk id="170" max="16383" man="1"/>
    <brk id="190" max="16383" man="1"/>
    <brk id="210" max="12" man="1"/>
    <brk id="230" max="12" man="1"/>
    <brk id="250" max="12" man="1"/>
    <brk id="270" max="16383" man="1"/>
    <brk id="290" max="12" man="1"/>
    <brk id="310" max="12" man="1"/>
    <brk id="330" max="12" man="1"/>
    <brk id="350" max="16383" man="1"/>
    <brk id="370" max="12" man="1"/>
    <brk id="390" max="12" man="1"/>
    <brk id="410" max="16383" man="1"/>
    <brk id="430" max="16383" man="1"/>
    <brk id="450" max="12" man="1"/>
    <brk id="470" max="12" man="1"/>
    <brk id="490" max="16383" man="1"/>
    <brk id="510" max="12" man="1"/>
    <brk id="530" max="12" man="1"/>
    <brk id="550" max="12" man="1"/>
    <brk id="570" max="12" man="1"/>
    <brk id="590" max="16383" man="1"/>
    <brk id="610" max="12" man="1"/>
    <brk id="630" max="16383" man="1"/>
    <brk id="650" max="12" man="1"/>
    <brk id="670" max="12" man="1"/>
    <brk id="690" max="12" man="1"/>
    <brk id="710" max="12" man="1"/>
    <brk id="730" max="12" man="1"/>
    <brk id="750" max="12" man="1"/>
    <brk id="770" max="12" man="1"/>
    <brk id="792" max="16383" man="1"/>
    <brk id="810" max="12" man="1"/>
    <brk id="826" max="12" man="1"/>
    <brk id="846" max="12" man="1"/>
    <brk id="863" max="12" man="1"/>
    <brk id="888" max="12" man="1"/>
    <brk id="906" max="16383" man="1"/>
  </rowBreaks>
  <colBreaks count="1" manualBreakCount="1">
    <brk id="13"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M997"/>
  <sheetViews>
    <sheetView tabSelected="1" view="pageBreakPreview" topLeftCell="A67" zoomScale="91" zoomScaleNormal="75" zoomScaleSheetLayoutView="91" workbookViewId="0">
      <selection activeCell="E6" sqref="E6"/>
    </sheetView>
  </sheetViews>
  <sheetFormatPr baseColWidth="10" defaultRowHeight="15" x14ac:dyDescent="0.25"/>
  <cols>
    <col min="1" max="1" width="11.42578125" style="3"/>
    <col min="2" max="2" width="26.85546875" style="3" customWidth="1"/>
    <col min="3" max="3" width="17.28515625" style="4" customWidth="1"/>
    <col min="4" max="4" width="11.42578125" style="3"/>
    <col min="5" max="5" width="20.42578125" style="3" customWidth="1"/>
    <col min="6" max="6" width="29.140625" style="3" customWidth="1"/>
    <col min="7" max="7" width="23.85546875" style="5" customWidth="1"/>
    <col min="8" max="8" width="13.85546875" style="3" customWidth="1"/>
    <col min="9" max="9" width="13.140625" style="5" customWidth="1"/>
    <col min="10" max="10" width="15.28515625" style="3" customWidth="1"/>
    <col min="11" max="11" width="22.7109375" style="3" customWidth="1"/>
    <col min="12" max="12" width="17.140625" style="3" customWidth="1"/>
    <col min="13" max="16384" width="11.42578125" style="3"/>
  </cols>
  <sheetData>
    <row r="2" spans="1:11" x14ac:dyDescent="0.25">
      <c r="B2" s="3" t="s">
        <v>0</v>
      </c>
    </row>
    <row r="3" spans="1:11" x14ac:dyDescent="0.25">
      <c r="B3" s="3" t="s">
        <v>1</v>
      </c>
    </row>
    <row r="4" spans="1:11" x14ac:dyDescent="0.25">
      <c r="B4" s="3" t="s">
        <v>1600</v>
      </c>
    </row>
    <row r="5" spans="1:11" x14ac:dyDescent="0.25">
      <c r="B5" s="3" t="s">
        <v>453</v>
      </c>
      <c r="C5" s="6">
        <v>45930</v>
      </c>
    </row>
    <row r="6" spans="1:11" ht="15.75" thickBot="1" x14ac:dyDescent="0.3">
      <c r="B6" s="3" t="s">
        <v>1980</v>
      </c>
    </row>
    <row r="7" spans="1:11" ht="48" thickBot="1" x14ac:dyDescent="0.3">
      <c r="A7" s="45" t="s">
        <v>2</v>
      </c>
      <c r="B7" s="45" t="s">
        <v>3</v>
      </c>
      <c r="C7" s="45" t="s">
        <v>4</v>
      </c>
      <c r="D7" s="45" t="s">
        <v>5</v>
      </c>
      <c r="E7" s="45" t="s">
        <v>6</v>
      </c>
      <c r="F7" s="123" t="s">
        <v>7</v>
      </c>
      <c r="G7" s="123"/>
      <c r="H7" s="123" t="s">
        <v>8</v>
      </c>
      <c r="I7" s="123"/>
      <c r="J7" s="45" t="s">
        <v>9</v>
      </c>
      <c r="K7" s="32" t="s">
        <v>10</v>
      </c>
    </row>
    <row r="8" spans="1:11" ht="29.45" customHeight="1" thickBot="1" x14ac:dyDescent="0.3">
      <c r="A8" s="124">
        <v>1</v>
      </c>
      <c r="B8" s="124" t="s">
        <v>11</v>
      </c>
      <c r="C8" s="125" t="s">
        <v>12</v>
      </c>
      <c r="D8" s="126" t="s">
        <v>13</v>
      </c>
      <c r="E8" s="127" t="s">
        <v>14</v>
      </c>
      <c r="F8" s="48" t="s">
        <v>15</v>
      </c>
      <c r="G8" s="33" t="s">
        <v>16</v>
      </c>
      <c r="H8" s="126" t="s">
        <v>17</v>
      </c>
      <c r="I8" s="128" t="s">
        <v>18</v>
      </c>
      <c r="J8" s="131">
        <v>3025.12</v>
      </c>
      <c r="K8" s="131">
        <v>363014.40000000002</v>
      </c>
    </row>
    <row r="9" spans="1:11" ht="15.75" thickBot="1" x14ac:dyDescent="0.3">
      <c r="A9" s="124"/>
      <c r="B9" s="124"/>
      <c r="C9" s="125"/>
      <c r="D9" s="126"/>
      <c r="E9" s="127"/>
      <c r="F9" s="48" t="s">
        <v>19</v>
      </c>
      <c r="G9" s="61">
        <v>27.1</v>
      </c>
      <c r="H9" s="126"/>
      <c r="I9" s="128"/>
      <c r="J9" s="131"/>
      <c r="K9" s="131"/>
    </row>
    <row r="10" spans="1:11" ht="80.25" customHeight="1" thickBot="1" x14ac:dyDescent="0.3">
      <c r="A10" s="124"/>
      <c r="B10" s="124"/>
      <c r="C10" s="125"/>
      <c r="D10" s="126" t="s">
        <v>20</v>
      </c>
      <c r="E10" s="127" t="s">
        <v>21</v>
      </c>
      <c r="F10" s="48" t="s">
        <v>22</v>
      </c>
      <c r="G10" s="34" t="s">
        <v>23</v>
      </c>
      <c r="H10" s="126">
        <v>1</v>
      </c>
      <c r="I10" s="130" t="s">
        <v>25</v>
      </c>
      <c r="J10" s="131"/>
      <c r="K10" s="131"/>
    </row>
    <row r="11" spans="1:11" ht="15.75" thickBot="1" x14ac:dyDescent="0.3">
      <c r="A11" s="124"/>
      <c r="B11" s="124"/>
      <c r="C11" s="125"/>
      <c r="D11" s="126" t="s">
        <v>20</v>
      </c>
      <c r="E11" s="127" t="s">
        <v>26</v>
      </c>
      <c r="F11" s="56" t="s">
        <v>27</v>
      </c>
      <c r="G11" s="35" t="s">
        <v>28</v>
      </c>
      <c r="H11" s="126"/>
      <c r="I11" s="130"/>
      <c r="J11" s="131"/>
      <c r="K11" s="131"/>
    </row>
    <row r="12" spans="1:11" ht="15.75" thickBot="1" x14ac:dyDescent="0.3">
      <c r="A12" s="124"/>
      <c r="B12" s="124"/>
      <c r="C12" s="125"/>
      <c r="D12" s="126" t="s">
        <v>20</v>
      </c>
      <c r="E12" s="127" t="s">
        <v>29</v>
      </c>
      <c r="F12" s="56" t="s">
        <v>30</v>
      </c>
      <c r="G12" s="36" t="s">
        <v>31</v>
      </c>
      <c r="H12" s="126"/>
      <c r="I12" s="130"/>
      <c r="J12" s="131"/>
      <c r="K12" s="131"/>
    </row>
    <row r="13" spans="1:11" ht="20.25" customHeight="1" thickBot="1" x14ac:dyDescent="0.3">
      <c r="A13" s="124">
        <v>2</v>
      </c>
      <c r="B13" s="124" t="s">
        <v>32</v>
      </c>
      <c r="C13" s="125" t="s">
        <v>12</v>
      </c>
      <c r="D13" s="126" t="s">
        <v>13</v>
      </c>
      <c r="E13" s="127" t="s">
        <v>33</v>
      </c>
      <c r="F13" s="48" t="s">
        <v>15</v>
      </c>
      <c r="G13" s="33" t="s">
        <v>16</v>
      </c>
      <c r="H13" s="126" t="s">
        <v>17</v>
      </c>
      <c r="I13" s="128" t="s">
        <v>34</v>
      </c>
      <c r="J13" s="131" t="s">
        <v>1859</v>
      </c>
      <c r="K13" s="131" t="s">
        <v>1860</v>
      </c>
    </row>
    <row r="14" spans="1:11" ht="20.25" customHeight="1" thickBot="1" x14ac:dyDescent="0.3">
      <c r="A14" s="124"/>
      <c r="B14" s="124"/>
      <c r="C14" s="125"/>
      <c r="D14" s="126"/>
      <c r="E14" s="127"/>
      <c r="F14" s="48" t="s">
        <v>19</v>
      </c>
      <c r="G14" s="61">
        <v>10.71</v>
      </c>
      <c r="H14" s="126"/>
      <c r="I14" s="128"/>
      <c r="J14" s="131"/>
      <c r="K14" s="131"/>
    </row>
    <row r="15" spans="1:11" ht="85.5" customHeight="1" thickBot="1" x14ac:dyDescent="0.3">
      <c r="A15" s="124"/>
      <c r="B15" s="124"/>
      <c r="C15" s="125"/>
      <c r="D15" s="126" t="s">
        <v>20</v>
      </c>
      <c r="E15" s="127"/>
      <c r="F15" s="48" t="s">
        <v>22</v>
      </c>
      <c r="G15" s="34" t="s">
        <v>23</v>
      </c>
      <c r="H15" s="126" t="s">
        <v>24</v>
      </c>
      <c r="I15" s="130" t="s">
        <v>35</v>
      </c>
      <c r="J15" s="131"/>
      <c r="K15" s="131"/>
    </row>
    <row r="16" spans="1:11" ht="20.25" customHeight="1" thickBot="1" x14ac:dyDescent="0.3">
      <c r="A16" s="124"/>
      <c r="B16" s="124"/>
      <c r="C16" s="125"/>
      <c r="D16" s="126" t="s">
        <v>20</v>
      </c>
      <c r="E16" s="127"/>
      <c r="F16" s="56" t="s">
        <v>27</v>
      </c>
      <c r="G16" s="35" t="s">
        <v>28</v>
      </c>
      <c r="H16" s="126"/>
      <c r="I16" s="130"/>
      <c r="J16" s="131"/>
      <c r="K16" s="131"/>
    </row>
    <row r="17" spans="1:11" ht="19.5" customHeight="1" thickBot="1" x14ac:dyDescent="0.3">
      <c r="A17" s="124"/>
      <c r="B17" s="124"/>
      <c r="C17" s="125"/>
      <c r="D17" s="126" t="s">
        <v>20</v>
      </c>
      <c r="E17" s="127"/>
      <c r="F17" s="56" t="s">
        <v>1975</v>
      </c>
      <c r="G17" s="36" t="s">
        <v>31</v>
      </c>
      <c r="H17" s="126"/>
      <c r="I17" s="130"/>
      <c r="J17" s="131"/>
      <c r="K17" s="131"/>
    </row>
    <row r="18" spans="1:11" ht="19.5" customHeight="1" thickBot="1" x14ac:dyDescent="0.3">
      <c r="A18" s="124">
        <v>3</v>
      </c>
      <c r="B18" s="124" t="s">
        <v>36</v>
      </c>
      <c r="C18" s="125" t="s">
        <v>12</v>
      </c>
      <c r="D18" s="126" t="s">
        <v>238</v>
      </c>
      <c r="E18" s="127" t="s">
        <v>1858</v>
      </c>
      <c r="F18" s="48" t="s">
        <v>15</v>
      </c>
      <c r="G18" s="33" t="s">
        <v>16</v>
      </c>
      <c r="H18" s="126" t="s">
        <v>17</v>
      </c>
      <c r="I18" s="128" t="s">
        <v>1857</v>
      </c>
      <c r="J18" s="129" t="s">
        <v>1654</v>
      </c>
      <c r="K18" s="129" t="s">
        <v>1655</v>
      </c>
    </row>
    <row r="19" spans="1:11" ht="19.5" customHeight="1" thickBot="1" x14ac:dyDescent="0.3">
      <c r="A19" s="124"/>
      <c r="B19" s="124"/>
      <c r="C19" s="125"/>
      <c r="D19" s="126"/>
      <c r="E19" s="127"/>
      <c r="F19" s="48" t="s">
        <v>19</v>
      </c>
      <c r="G19" s="61">
        <v>10.52</v>
      </c>
      <c r="H19" s="126"/>
      <c r="I19" s="128"/>
      <c r="J19" s="129"/>
      <c r="K19" s="129"/>
    </row>
    <row r="20" spans="1:11" ht="85.5" customHeight="1" thickBot="1" x14ac:dyDescent="0.3">
      <c r="A20" s="124"/>
      <c r="B20" s="124"/>
      <c r="C20" s="125"/>
      <c r="D20" s="126" t="s">
        <v>20</v>
      </c>
      <c r="E20" s="127"/>
      <c r="F20" s="48" t="s">
        <v>22</v>
      </c>
      <c r="G20" s="34" t="s">
        <v>23</v>
      </c>
      <c r="H20" s="126" t="s">
        <v>24</v>
      </c>
      <c r="I20" s="130">
        <v>16570227</v>
      </c>
      <c r="J20" s="129"/>
      <c r="K20" s="129"/>
    </row>
    <row r="21" spans="1:11" ht="19.5" customHeight="1" thickBot="1" x14ac:dyDescent="0.3">
      <c r="A21" s="124"/>
      <c r="B21" s="124"/>
      <c r="C21" s="125"/>
      <c r="D21" s="126" t="s">
        <v>20</v>
      </c>
      <c r="E21" s="127"/>
      <c r="F21" s="56" t="s">
        <v>27</v>
      </c>
      <c r="G21" s="35" t="s">
        <v>28</v>
      </c>
      <c r="H21" s="126"/>
      <c r="I21" s="130"/>
      <c r="J21" s="129"/>
      <c r="K21" s="129"/>
    </row>
    <row r="22" spans="1:11" ht="49.9" customHeight="1" thickBot="1" x14ac:dyDescent="0.3">
      <c r="A22" s="124"/>
      <c r="B22" s="124"/>
      <c r="C22" s="125"/>
      <c r="D22" s="126" t="s">
        <v>20</v>
      </c>
      <c r="E22" s="127"/>
      <c r="F22" s="56" t="s">
        <v>30</v>
      </c>
      <c r="G22" s="36" t="s">
        <v>31</v>
      </c>
      <c r="H22" s="126"/>
      <c r="I22" s="130"/>
      <c r="J22" s="129"/>
      <c r="K22" s="129"/>
    </row>
    <row r="23" spans="1:11" ht="20.45" customHeight="1" thickBot="1" x14ac:dyDescent="0.3">
      <c r="A23" s="124">
        <v>4</v>
      </c>
      <c r="B23" s="124" t="s">
        <v>37</v>
      </c>
      <c r="C23" s="125" t="s">
        <v>12</v>
      </c>
      <c r="D23" s="126" t="s">
        <v>13</v>
      </c>
      <c r="E23" s="127" t="s">
        <v>38</v>
      </c>
      <c r="F23" s="48" t="s">
        <v>15</v>
      </c>
      <c r="G23" s="33" t="s">
        <v>16</v>
      </c>
      <c r="H23" s="126" t="s">
        <v>17</v>
      </c>
      <c r="I23" s="128" t="s">
        <v>39</v>
      </c>
      <c r="J23" s="131">
        <v>1637.44</v>
      </c>
      <c r="K23" s="131">
        <v>196492.79999999999</v>
      </c>
    </row>
    <row r="24" spans="1:11" ht="20.45" customHeight="1" thickBot="1" x14ac:dyDescent="0.3">
      <c r="A24" s="124"/>
      <c r="B24" s="124"/>
      <c r="C24" s="125"/>
      <c r="D24" s="126"/>
      <c r="E24" s="127"/>
      <c r="F24" s="48" t="s">
        <v>19</v>
      </c>
      <c r="G24" s="61">
        <v>14.62</v>
      </c>
      <c r="H24" s="126"/>
      <c r="I24" s="128"/>
      <c r="J24" s="131"/>
      <c r="K24" s="131"/>
    </row>
    <row r="25" spans="1:11" ht="92.25" customHeight="1" thickBot="1" x14ac:dyDescent="0.3">
      <c r="A25" s="124"/>
      <c r="B25" s="124"/>
      <c r="C25" s="125"/>
      <c r="D25" s="126" t="s">
        <v>20</v>
      </c>
      <c r="E25" s="127"/>
      <c r="F25" s="48" t="s">
        <v>22</v>
      </c>
      <c r="G25" s="34" t="s">
        <v>23</v>
      </c>
      <c r="H25" s="126" t="s">
        <v>24</v>
      </c>
      <c r="I25" s="130" t="s">
        <v>40</v>
      </c>
      <c r="J25" s="131"/>
      <c r="K25" s="131"/>
    </row>
    <row r="26" spans="1:11" ht="20.45" customHeight="1" thickBot="1" x14ac:dyDescent="0.3">
      <c r="A26" s="124"/>
      <c r="B26" s="124"/>
      <c r="C26" s="125"/>
      <c r="D26" s="126" t="s">
        <v>20</v>
      </c>
      <c r="E26" s="127"/>
      <c r="F26" s="56" t="s">
        <v>27</v>
      </c>
      <c r="G26" s="35" t="s">
        <v>28</v>
      </c>
      <c r="H26" s="126"/>
      <c r="I26" s="130"/>
      <c r="J26" s="131"/>
      <c r="K26" s="131"/>
    </row>
    <row r="27" spans="1:11" ht="20.45" customHeight="1" thickBot="1" x14ac:dyDescent="0.3">
      <c r="A27" s="124"/>
      <c r="B27" s="124"/>
      <c r="C27" s="125"/>
      <c r="D27" s="126" t="s">
        <v>20</v>
      </c>
      <c r="E27" s="127"/>
      <c r="F27" s="56" t="s">
        <v>30</v>
      </c>
      <c r="G27" s="36" t="s">
        <v>31</v>
      </c>
      <c r="H27" s="126"/>
      <c r="I27" s="130"/>
      <c r="J27" s="131"/>
      <c r="K27" s="131"/>
    </row>
    <row r="28" spans="1:11" ht="20.45" customHeight="1" thickBot="1" x14ac:dyDescent="0.3">
      <c r="A28" s="124">
        <v>5</v>
      </c>
      <c r="B28" s="124" t="s">
        <v>41</v>
      </c>
      <c r="C28" s="125" t="s">
        <v>12</v>
      </c>
      <c r="D28" s="126" t="s">
        <v>13</v>
      </c>
      <c r="E28" s="127" t="s">
        <v>42</v>
      </c>
      <c r="F28" s="48" t="s">
        <v>15</v>
      </c>
      <c r="G28" s="33" t="s">
        <v>16</v>
      </c>
      <c r="H28" s="126" t="s">
        <v>17</v>
      </c>
      <c r="I28" s="128" t="s">
        <v>43</v>
      </c>
      <c r="J28" s="131">
        <v>1608.32</v>
      </c>
      <c r="K28" s="131">
        <v>192998.39999999999</v>
      </c>
    </row>
    <row r="29" spans="1:11" ht="20.45" customHeight="1" thickBot="1" x14ac:dyDescent="0.3">
      <c r="A29" s="124"/>
      <c r="B29" s="124"/>
      <c r="C29" s="125"/>
      <c r="D29" s="126"/>
      <c r="E29" s="127"/>
      <c r="F29" s="48" t="s">
        <v>19</v>
      </c>
      <c r="G29" s="61">
        <v>14.36</v>
      </c>
      <c r="H29" s="126"/>
      <c r="I29" s="128"/>
      <c r="J29" s="131"/>
      <c r="K29" s="131"/>
    </row>
    <row r="30" spans="1:11" ht="79.5" customHeight="1" thickBot="1" x14ac:dyDescent="0.3">
      <c r="A30" s="124"/>
      <c r="B30" s="124"/>
      <c r="C30" s="125"/>
      <c r="D30" s="126"/>
      <c r="E30" s="127"/>
      <c r="F30" s="48" t="s">
        <v>22</v>
      </c>
      <c r="G30" s="34" t="s">
        <v>23</v>
      </c>
      <c r="H30" s="126" t="s">
        <v>24</v>
      </c>
      <c r="I30" s="130" t="s">
        <v>1760</v>
      </c>
      <c r="J30" s="131"/>
      <c r="K30" s="131"/>
    </row>
    <row r="31" spans="1:11" ht="20.45" customHeight="1" thickBot="1" x14ac:dyDescent="0.3">
      <c r="A31" s="124"/>
      <c r="B31" s="124"/>
      <c r="C31" s="125"/>
      <c r="D31" s="126"/>
      <c r="E31" s="127"/>
      <c r="F31" s="56" t="s">
        <v>27</v>
      </c>
      <c r="G31" s="35" t="s">
        <v>28</v>
      </c>
      <c r="H31" s="126"/>
      <c r="I31" s="130"/>
      <c r="J31" s="131"/>
      <c r="K31" s="131"/>
    </row>
    <row r="32" spans="1:11" ht="20.45" customHeight="1" thickBot="1" x14ac:dyDescent="0.3">
      <c r="A32" s="124"/>
      <c r="B32" s="124"/>
      <c r="C32" s="125"/>
      <c r="D32" s="126"/>
      <c r="E32" s="127"/>
      <c r="F32" s="56" t="s">
        <v>30</v>
      </c>
      <c r="G32" s="36" t="s">
        <v>31</v>
      </c>
      <c r="H32" s="126"/>
      <c r="I32" s="130"/>
      <c r="J32" s="131"/>
      <c r="K32" s="131"/>
    </row>
    <row r="33" spans="1:11" ht="20.45" customHeight="1" thickBot="1" x14ac:dyDescent="0.3">
      <c r="A33" s="124">
        <v>6</v>
      </c>
      <c r="B33" s="124" t="s">
        <v>44</v>
      </c>
      <c r="C33" s="125" t="s">
        <v>12</v>
      </c>
      <c r="D33" s="126" t="s">
        <v>13</v>
      </c>
      <c r="E33" s="127" t="s">
        <v>1757</v>
      </c>
      <c r="F33" s="48" t="s">
        <v>15</v>
      </c>
      <c r="G33" s="33" t="s">
        <v>16</v>
      </c>
      <c r="H33" s="126" t="s">
        <v>17</v>
      </c>
      <c r="I33" s="128" t="s">
        <v>45</v>
      </c>
      <c r="J33" s="129" t="s">
        <v>1758</v>
      </c>
      <c r="K33" s="129" t="s">
        <v>1759</v>
      </c>
    </row>
    <row r="34" spans="1:11" ht="20.45" customHeight="1" thickBot="1" x14ac:dyDescent="0.3">
      <c r="A34" s="124"/>
      <c r="B34" s="124"/>
      <c r="C34" s="125"/>
      <c r="D34" s="126"/>
      <c r="E34" s="127"/>
      <c r="F34" s="48" t="s">
        <v>19</v>
      </c>
      <c r="G34" s="61">
        <v>10.6</v>
      </c>
      <c r="H34" s="126"/>
      <c r="I34" s="128"/>
      <c r="J34" s="129"/>
      <c r="K34" s="129"/>
    </row>
    <row r="35" spans="1:11" ht="64.5" customHeight="1" thickBot="1" x14ac:dyDescent="0.3">
      <c r="A35" s="124"/>
      <c r="B35" s="124"/>
      <c r="C35" s="125"/>
      <c r="D35" s="126" t="s">
        <v>20</v>
      </c>
      <c r="E35" s="127"/>
      <c r="F35" s="48" t="s">
        <v>22</v>
      </c>
      <c r="G35" s="34" t="s">
        <v>23</v>
      </c>
      <c r="H35" s="126" t="s">
        <v>24</v>
      </c>
      <c r="I35" s="130" t="s">
        <v>46</v>
      </c>
      <c r="J35" s="129"/>
      <c r="K35" s="129"/>
    </row>
    <row r="36" spans="1:11" ht="20.45" customHeight="1" thickBot="1" x14ac:dyDescent="0.3">
      <c r="A36" s="124"/>
      <c r="B36" s="124"/>
      <c r="C36" s="125"/>
      <c r="D36" s="126" t="s">
        <v>20</v>
      </c>
      <c r="E36" s="127"/>
      <c r="F36" s="56" t="s">
        <v>27</v>
      </c>
      <c r="G36" s="35" t="s">
        <v>28</v>
      </c>
      <c r="H36" s="126"/>
      <c r="I36" s="130"/>
      <c r="J36" s="129"/>
      <c r="K36" s="129"/>
    </row>
    <row r="37" spans="1:11" ht="20.45" customHeight="1" thickBot="1" x14ac:dyDescent="0.3">
      <c r="A37" s="124"/>
      <c r="B37" s="124"/>
      <c r="C37" s="125"/>
      <c r="D37" s="126" t="s">
        <v>20</v>
      </c>
      <c r="E37" s="127"/>
      <c r="F37" s="56" t="s">
        <v>30</v>
      </c>
      <c r="G37" s="36" t="s">
        <v>31</v>
      </c>
      <c r="H37" s="126"/>
      <c r="I37" s="130"/>
      <c r="J37" s="129"/>
      <c r="K37" s="129"/>
    </row>
    <row r="38" spans="1:11" ht="20.45" customHeight="1" thickBot="1" x14ac:dyDescent="0.3">
      <c r="A38" s="124">
        <v>7</v>
      </c>
      <c r="B38" s="124" t="s">
        <v>47</v>
      </c>
      <c r="C38" s="125" t="s">
        <v>12</v>
      </c>
      <c r="D38" s="126" t="s">
        <v>13</v>
      </c>
      <c r="E38" s="127" t="s">
        <v>48</v>
      </c>
      <c r="F38" s="48" t="s">
        <v>15</v>
      </c>
      <c r="G38" s="33" t="s">
        <v>16</v>
      </c>
      <c r="H38" s="126" t="s">
        <v>17</v>
      </c>
      <c r="I38" s="128" t="s">
        <v>49</v>
      </c>
      <c r="J38" s="131">
        <v>1615.04</v>
      </c>
      <c r="K38" s="131">
        <v>193804.79999999999</v>
      </c>
    </row>
    <row r="39" spans="1:11" ht="20.45" customHeight="1" thickBot="1" x14ac:dyDescent="0.3">
      <c r="A39" s="124"/>
      <c r="B39" s="124"/>
      <c r="C39" s="125"/>
      <c r="D39" s="126"/>
      <c r="E39" s="127"/>
      <c r="F39" s="48" t="s">
        <v>19</v>
      </c>
      <c r="G39" s="61">
        <v>14.42</v>
      </c>
      <c r="H39" s="126"/>
      <c r="I39" s="128"/>
      <c r="J39" s="131"/>
      <c r="K39" s="131"/>
    </row>
    <row r="40" spans="1:11" ht="82.5" customHeight="1" thickBot="1" x14ac:dyDescent="0.3">
      <c r="A40" s="124"/>
      <c r="B40" s="124"/>
      <c r="C40" s="125"/>
      <c r="D40" s="126" t="s">
        <v>20</v>
      </c>
      <c r="E40" s="127"/>
      <c r="F40" s="48" t="s">
        <v>22</v>
      </c>
      <c r="G40" s="34" t="s">
        <v>23</v>
      </c>
      <c r="H40" s="126" t="s">
        <v>24</v>
      </c>
      <c r="I40" s="130" t="s">
        <v>1916</v>
      </c>
      <c r="J40" s="131"/>
      <c r="K40" s="131"/>
    </row>
    <row r="41" spans="1:11" ht="20.45" customHeight="1" thickBot="1" x14ac:dyDescent="0.3">
      <c r="A41" s="124"/>
      <c r="B41" s="124"/>
      <c r="C41" s="125"/>
      <c r="D41" s="126" t="s">
        <v>20</v>
      </c>
      <c r="E41" s="127"/>
      <c r="F41" s="56" t="s">
        <v>27</v>
      </c>
      <c r="G41" s="35" t="s">
        <v>28</v>
      </c>
      <c r="H41" s="126"/>
      <c r="I41" s="130"/>
      <c r="J41" s="131"/>
      <c r="K41" s="131"/>
    </row>
    <row r="42" spans="1:11" ht="20.45" customHeight="1" thickBot="1" x14ac:dyDescent="0.3">
      <c r="A42" s="124"/>
      <c r="B42" s="124"/>
      <c r="C42" s="125"/>
      <c r="D42" s="126" t="s">
        <v>20</v>
      </c>
      <c r="E42" s="127"/>
      <c r="F42" s="56" t="s">
        <v>30</v>
      </c>
      <c r="G42" s="36" t="s">
        <v>31</v>
      </c>
      <c r="H42" s="126"/>
      <c r="I42" s="130"/>
      <c r="J42" s="131"/>
      <c r="K42" s="131"/>
    </row>
    <row r="43" spans="1:11" ht="20.45" customHeight="1" thickBot="1" x14ac:dyDescent="0.3">
      <c r="A43" s="124">
        <v>8</v>
      </c>
      <c r="B43" s="124" t="s">
        <v>50</v>
      </c>
      <c r="C43" s="125" t="s">
        <v>12</v>
      </c>
      <c r="D43" s="126" t="s">
        <v>13</v>
      </c>
      <c r="E43" s="127" t="s">
        <v>51</v>
      </c>
      <c r="F43" s="48" t="s">
        <v>15</v>
      </c>
      <c r="G43" s="33" t="s">
        <v>16</v>
      </c>
      <c r="H43" s="126" t="s">
        <v>17</v>
      </c>
      <c r="I43" s="128" t="s">
        <v>52</v>
      </c>
      <c r="J43" s="131">
        <v>1917.44</v>
      </c>
      <c r="K43" s="131">
        <v>230092.79999999999</v>
      </c>
    </row>
    <row r="44" spans="1:11" ht="20.45" customHeight="1" thickBot="1" x14ac:dyDescent="0.3">
      <c r="A44" s="124"/>
      <c r="B44" s="124"/>
      <c r="C44" s="125"/>
      <c r="D44" s="126"/>
      <c r="E44" s="127"/>
      <c r="F44" s="48" t="s">
        <v>19</v>
      </c>
      <c r="G44" s="61">
        <v>17.12</v>
      </c>
      <c r="H44" s="126"/>
      <c r="I44" s="128"/>
      <c r="J44" s="131"/>
      <c r="K44" s="131"/>
    </row>
    <row r="45" spans="1:11" ht="81" customHeight="1" thickBot="1" x14ac:dyDescent="0.3">
      <c r="A45" s="124"/>
      <c r="B45" s="124"/>
      <c r="C45" s="125"/>
      <c r="D45" s="126" t="s">
        <v>20</v>
      </c>
      <c r="E45" s="127"/>
      <c r="F45" s="48" t="s">
        <v>22</v>
      </c>
      <c r="G45" s="34" t="s">
        <v>23</v>
      </c>
      <c r="H45" s="126" t="s">
        <v>24</v>
      </c>
      <c r="I45" s="130" t="s">
        <v>53</v>
      </c>
      <c r="J45" s="131"/>
      <c r="K45" s="131"/>
    </row>
    <row r="46" spans="1:11" ht="20.45" customHeight="1" thickBot="1" x14ac:dyDescent="0.3">
      <c r="A46" s="124"/>
      <c r="B46" s="124"/>
      <c r="C46" s="125"/>
      <c r="D46" s="126" t="s">
        <v>20</v>
      </c>
      <c r="E46" s="127"/>
      <c r="F46" s="56" t="s">
        <v>27</v>
      </c>
      <c r="G46" s="35" t="s">
        <v>28</v>
      </c>
      <c r="H46" s="126"/>
      <c r="I46" s="130"/>
      <c r="J46" s="131"/>
      <c r="K46" s="131"/>
    </row>
    <row r="47" spans="1:11" ht="20.45" customHeight="1" thickBot="1" x14ac:dyDescent="0.3">
      <c r="A47" s="124"/>
      <c r="B47" s="124"/>
      <c r="C47" s="125"/>
      <c r="D47" s="126" t="s">
        <v>20</v>
      </c>
      <c r="E47" s="127"/>
      <c r="F47" s="56" t="s">
        <v>30</v>
      </c>
      <c r="G47" s="36" t="s">
        <v>31</v>
      </c>
      <c r="H47" s="126"/>
      <c r="I47" s="130"/>
      <c r="J47" s="131"/>
      <c r="K47" s="131"/>
    </row>
    <row r="48" spans="1:11" ht="20.45" customHeight="1" thickBot="1" x14ac:dyDescent="0.3">
      <c r="A48" s="124">
        <v>9</v>
      </c>
      <c r="B48" s="124" t="s">
        <v>54</v>
      </c>
      <c r="C48" s="125" t="s">
        <v>12</v>
      </c>
      <c r="D48" s="126" t="s">
        <v>13</v>
      </c>
      <c r="E48" s="127" t="s">
        <v>55</v>
      </c>
      <c r="F48" s="48" t="s">
        <v>15</v>
      </c>
      <c r="G48" s="33" t="s">
        <v>16</v>
      </c>
      <c r="H48" s="126" t="s">
        <v>17</v>
      </c>
      <c r="I48" s="128" t="s">
        <v>56</v>
      </c>
      <c r="J48" s="129">
        <v>127.3</v>
      </c>
      <c r="K48" s="129">
        <v>15276</v>
      </c>
    </row>
    <row r="49" spans="1:11" ht="20.45" customHeight="1" thickBot="1" x14ac:dyDescent="0.3">
      <c r="A49" s="124"/>
      <c r="B49" s="124"/>
      <c r="C49" s="125"/>
      <c r="D49" s="126"/>
      <c r="E49" s="127"/>
      <c r="F49" s="48" t="s">
        <v>19</v>
      </c>
      <c r="G49" s="61">
        <v>12.73</v>
      </c>
      <c r="H49" s="126"/>
      <c r="I49" s="128"/>
      <c r="J49" s="129"/>
      <c r="K49" s="129"/>
    </row>
    <row r="50" spans="1:11" ht="86.25" customHeight="1" thickBot="1" x14ac:dyDescent="0.3">
      <c r="A50" s="124"/>
      <c r="B50" s="124"/>
      <c r="C50" s="125"/>
      <c r="D50" s="126" t="s">
        <v>20</v>
      </c>
      <c r="E50" s="127"/>
      <c r="F50" s="48" t="s">
        <v>22</v>
      </c>
      <c r="G50" s="34" t="s">
        <v>23</v>
      </c>
      <c r="H50" s="126" t="s">
        <v>24</v>
      </c>
      <c r="I50" s="130" t="s">
        <v>57</v>
      </c>
      <c r="J50" s="129"/>
      <c r="K50" s="129"/>
    </row>
    <row r="51" spans="1:11" ht="20.45" customHeight="1" thickBot="1" x14ac:dyDescent="0.3">
      <c r="A51" s="124"/>
      <c r="B51" s="124"/>
      <c r="C51" s="125"/>
      <c r="D51" s="126" t="s">
        <v>20</v>
      </c>
      <c r="E51" s="127"/>
      <c r="F51" s="56" t="s">
        <v>27</v>
      </c>
      <c r="G51" s="35" t="s">
        <v>28</v>
      </c>
      <c r="H51" s="126"/>
      <c r="I51" s="130"/>
      <c r="J51" s="129"/>
      <c r="K51" s="129"/>
    </row>
    <row r="52" spans="1:11" ht="20.45" customHeight="1" thickBot="1" x14ac:dyDescent="0.3">
      <c r="A52" s="124"/>
      <c r="B52" s="124"/>
      <c r="C52" s="125"/>
      <c r="D52" s="126" t="s">
        <v>20</v>
      </c>
      <c r="E52" s="127"/>
      <c r="F52" s="56" t="s">
        <v>30</v>
      </c>
      <c r="G52" s="36" t="s">
        <v>31</v>
      </c>
      <c r="H52" s="126"/>
      <c r="I52" s="130"/>
      <c r="J52" s="129"/>
      <c r="K52" s="129"/>
    </row>
    <row r="53" spans="1:11" ht="20.45" customHeight="1" thickBot="1" x14ac:dyDescent="0.3">
      <c r="A53" s="124">
        <v>10</v>
      </c>
      <c r="B53" s="124" t="s">
        <v>58</v>
      </c>
      <c r="C53" s="125" t="s">
        <v>12</v>
      </c>
      <c r="D53" s="126" t="s">
        <v>59</v>
      </c>
      <c r="E53" s="127" t="s">
        <v>1761</v>
      </c>
      <c r="F53" s="48" t="s">
        <v>15</v>
      </c>
      <c r="G53" s="33" t="s">
        <v>16</v>
      </c>
      <c r="H53" s="126" t="s">
        <v>17</v>
      </c>
      <c r="I53" s="128" t="s">
        <v>60</v>
      </c>
      <c r="J53" s="131" t="s">
        <v>1762</v>
      </c>
      <c r="K53" s="131" t="s">
        <v>1763</v>
      </c>
    </row>
    <row r="54" spans="1:11" ht="20.45" customHeight="1" thickBot="1" x14ac:dyDescent="0.3">
      <c r="A54" s="124"/>
      <c r="B54" s="124"/>
      <c r="C54" s="125"/>
      <c r="D54" s="126"/>
      <c r="E54" s="127"/>
      <c r="F54" s="48" t="s">
        <v>19</v>
      </c>
      <c r="G54" s="61">
        <v>12.3</v>
      </c>
      <c r="H54" s="126"/>
      <c r="I54" s="128"/>
      <c r="J54" s="131"/>
      <c r="K54" s="131"/>
    </row>
    <row r="55" spans="1:11" ht="20.45" customHeight="1" thickBot="1" x14ac:dyDescent="0.3">
      <c r="A55" s="124"/>
      <c r="B55" s="124"/>
      <c r="C55" s="125"/>
      <c r="D55" s="126" t="s">
        <v>20</v>
      </c>
      <c r="E55" s="127"/>
      <c r="F55" s="48" t="s">
        <v>22</v>
      </c>
      <c r="G55" s="34" t="s">
        <v>23</v>
      </c>
      <c r="H55" s="126" t="s">
        <v>24</v>
      </c>
      <c r="I55" s="130" t="s">
        <v>61</v>
      </c>
      <c r="J55" s="131"/>
      <c r="K55" s="131"/>
    </row>
    <row r="56" spans="1:11" ht="20.45" customHeight="1" thickBot="1" x14ac:dyDescent="0.3">
      <c r="A56" s="124"/>
      <c r="B56" s="124"/>
      <c r="C56" s="125"/>
      <c r="D56" s="126" t="s">
        <v>20</v>
      </c>
      <c r="E56" s="127"/>
      <c r="F56" s="56" t="s">
        <v>27</v>
      </c>
      <c r="G56" s="35" t="s">
        <v>28</v>
      </c>
      <c r="H56" s="126"/>
      <c r="I56" s="130"/>
      <c r="J56" s="131"/>
      <c r="K56" s="131"/>
    </row>
    <row r="57" spans="1:11" ht="20.45" customHeight="1" thickBot="1" x14ac:dyDescent="0.3">
      <c r="A57" s="124"/>
      <c r="B57" s="124"/>
      <c r="C57" s="125"/>
      <c r="D57" s="126" t="s">
        <v>20</v>
      </c>
      <c r="E57" s="127"/>
      <c r="F57" s="56" t="s">
        <v>30</v>
      </c>
      <c r="G57" s="36" t="s">
        <v>31</v>
      </c>
      <c r="H57" s="126"/>
      <c r="I57" s="130"/>
      <c r="J57" s="131"/>
      <c r="K57" s="131"/>
    </row>
    <row r="58" spans="1:11" ht="20.45" customHeight="1" thickBot="1" x14ac:dyDescent="0.3">
      <c r="A58" s="124">
        <v>11</v>
      </c>
      <c r="B58" s="124" t="s">
        <v>62</v>
      </c>
      <c r="C58" s="125" t="s">
        <v>12</v>
      </c>
      <c r="D58" s="126" t="s">
        <v>13</v>
      </c>
      <c r="E58" s="127" t="s">
        <v>63</v>
      </c>
      <c r="F58" s="48" t="s">
        <v>15</v>
      </c>
      <c r="G58" s="33" t="s">
        <v>16</v>
      </c>
      <c r="H58" s="126" t="s">
        <v>17</v>
      </c>
      <c r="I58" s="128" t="s">
        <v>64</v>
      </c>
      <c r="J58" s="131">
        <v>1784.16</v>
      </c>
      <c r="K58" s="131">
        <v>214099.20000000001</v>
      </c>
    </row>
    <row r="59" spans="1:11" ht="20.45" customHeight="1" thickBot="1" x14ac:dyDescent="0.3">
      <c r="A59" s="124"/>
      <c r="B59" s="124"/>
      <c r="C59" s="125"/>
      <c r="D59" s="126"/>
      <c r="E59" s="127"/>
      <c r="F59" s="48" t="s">
        <v>19</v>
      </c>
      <c r="G59" s="61">
        <v>15.93</v>
      </c>
      <c r="H59" s="126"/>
      <c r="I59" s="128"/>
      <c r="J59" s="131"/>
      <c r="K59" s="131"/>
    </row>
    <row r="60" spans="1:11" ht="100.5" customHeight="1" thickBot="1" x14ac:dyDescent="0.3">
      <c r="A60" s="124"/>
      <c r="B60" s="124"/>
      <c r="C60" s="125"/>
      <c r="D60" s="126" t="s">
        <v>20</v>
      </c>
      <c r="E60" s="127"/>
      <c r="F60" s="48" t="s">
        <v>22</v>
      </c>
      <c r="G60" s="34" t="s">
        <v>23</v>
      </c>
      <c r="H60" s="126" t="s">
        <v>24</v>
      </c>
      <c r="I60" s="130" t="s">
        <v>65</v>
      </c>
      <c r="J60" s="131"/>
      <c r="K60" s="131"/>
    </row>
    <row r="61" spans="1:11" ht="20.45" customHeight="1" thickBot="1" x14ac:dyDescent="0.3">
      <c r="A61" s="124"/>
      <c r="B61" s="124"/>
      <c r="C61" s="125"/>
      <c r="D61" s="126" t="s">
        <v>20</v>
      </c>
      <c r="E61" s="127"/>
      <c r="F61" s="56" t="s">
        <v>27</v>
      </c>
      <c r="G61" s="35" t="s">
        <v>28</v>
      </c>
      <c r="H61" s="126"/>
      <c r="I61" s="130"/>
      <c r="J61" s="131"/>
      <c r="K61" s="131"/>
    </row>
    <row r="62" spans="1:11" ht="20.45" customHeight="1" thickBot="1" x14ac:dyDescent="0.3">
      <c r="A62" s="124"/>
      <c r="B62" s="124"/>
      <c r="C62" s="125"/>
      <c r="D62" s="126" t="s">
        <v>20</v>
      </c>
      <c r="E62" s="127"/>
      <c r="F62" s="56" t="s">
        <v>30</v>
      </c>
      <c r="G62" s="36" t="s">
        <v>31</v>
      </c>
      <c r="H62" s="126"/>
      <c r="I62" s="130"/>
      <c r="J62" s="131"/>
      <c r="K62" s="131"/>
    </row>
    <row r="63" spans="1:11" ht="22.15" customHeight="1" thickBot="1" x14ac:dyDescent="0.3">
      <c r="A63" s="124">
        <v>12</v>
      </c>
      <c r="B63" s="124" t="s">
        <v>66</v>
      </c>
      <c r="C63" s="125" t="s">
        <v>12</v>
      </c>
      <c r="D63" s="126" t="s">
        <v>13</v>
      </c>
      <c r="E63" s="127" t="s">
        <v>67</v>
      </c>
      <c r="F63" s="48" t="s">
        <v>15</v>
      </c>
      <c r="G63" s="33" t="s">
        <v>16</v>
      </c>
      <c r="H63" s="126" t="s">
        <v>17</v>
      </c>
      <c r="I63" s="128" t="s">
        <v>68</v>
      </c>
      <c r="J63" s="131">
        <v>1568</v>
      </c>
      <c r="K63" s="131">
        <v>188160</v>
      </c>
    </row>
    <row r="64" spans="1:11" ht="15.75" thickBot="1" x14ac:dyDescent="0.3">
      <c r="A64" s="124"/>
      <c r="B64" s="124"/>
      <c r="C64" s="125"/>
      <c r="D64" s="126"/>
      <c r="E64" s="127"/>
      <c r="F64" s="48" t="s">
        <v>19</v>
      </c>
      <c r="G64" s="61">
        <v>14</v>
      </c>
      <c r="H64" s="126"/>
      <c r="I64" s="128"/>
      <c r="J64" s="131"/>
      <c r="K64" s="131"/>
    </row>
    <row r="65" spans="1:11" ht="68.25" thickBot="1" x14ac:dyDescent="0.3">
      <c r="A65" s="124"/>
      <c r="B65" s="124"/>
      <c r="C65" s="125"/>
      <c r="D65" s="126" t="s">
        <v>20</v>
      </c>
      <c r="E65" s="127"/>
      <c r="F65" s="48" t="s">
        <v>22</v>
      </c>
      <c r="G65" s="34" t="s">
        <v>23</v>
      </c>
      <c r="H65" s="126" t="s">
        <v>24</v>
      </c>
      <c r="I65" s="130" t="s">
        <v>1917</v>
      </c>
      <c r="J65" s="131"/>
      <c r="K65" s="131"/>
    </row>
    <row r="66" spans="1:11" ht="15.75" thickBot="1" x14ac:dyDescent="0.3">
      <c r="A66" s="124"/>
      <c r="B66" s="124"/>
      <c r="C66" s="125"/>
      <c r="D66" s="126" t="s">
        <v>20</v>
      </c>
      <c r="E66" s="127"/>
      <c r="F66" s="56" t="s">
        <v>27</v>
      </c>
      <c r="G66" s="35" t="s">
        <v>28</v>
      </c>
      <c r="H66" s="126"/>
      <c r="I66" s="130"/>
      <c r="J66" s="131"/>
      <c r="K66" s="131"/>
    </row>
    <row r="67" spans="1:11" ht="15.75" thickBot="1" x14ac:dyDescent="0.3">
      <c r="A67" s="124"/>
      <c r="B67" s="124"/>
      <c r="C67" s="125"/>
      <c r="D67" s="126" t="s">
        <v>20</v>
      </c>
      <c r="E67" s="127"/>
      <c r="F67" s="56" t="s">
        <v>30</v>
      </c>
      <c r="G67" s="36" t="s">
        <v>31</v>
      </c>
      <c r="H67" s="126"/>
      <c r="I67" s="130"/>
      <c r="J67" s="131"/>
      <c r="K67" s="131"/>
    </row>
    <row r="68" spans="1:11" ht="26.45" customHeight="1" thickBot="1" x14ac:dyDescent="0.3">
      <c r="A68" s="124">
        <v>13</v>
      </c>
      <c r="B68" s="124" t="s">
        <v>69</v>
      </c>
      <c r="C68" s="125" t="s">
        <v>12</v>
      </c>
      <c r="D68" s="126" t="s">
        <v>13</v>
      </c>
      <c r="E68" s="127" t="s">
        <v>70</v>
      </c>
      <c r="F68" s="48" t="s">
        <v>15</v>
      </c>
      <c r="G68" s="33" t="s">
        <v>16</v>
      </c>
      <c r="H68" s="126" t="s">
        <v>17</v>
      </c>
      <c r="I68" s="128" t="s">
        <v>71</v>
      </c>
      <c r="J68" s="131">
        <v>1170.4000000000001</v>
      </c>
      <c r="K68" s="131">
        <v>140448</v>
      </c>
    </row>
    <row r="69" spans="1:11" ht="15.75" thickBot="1" x14ac:dyDescent="0.3">
      <c r="A69" s="124"/>
      <c r="B69" s="124"/>
      <c r="C69" s="125"/>
      <c r="D69" s="126"/>
      <c r="E69" s="127"/>
      <c r="F69" s="48" t="s">
        <v>19</v>
      </c>
      <c r="G69" s="61">
        <v>10.45</v>
      </c>
      <c r="H69" s="126"/>
      <c r="I69" s="128"/>
      <c r="J69" s="131"/>
      <c r="K69" s="131"/>
    </row>
    <row r="70" spans="1:11" ht="68.25" thickBot="1" x14ac:dyDescent="0.3">
      <c r="A70" s="124"/>
      <c r="B70" s="124"/>
      <c r="C70" s="125"/>
      <c r="D70" s="126" t="s">
        <v>20</v>
      </c>
      <c r="E70" s="127"/>
      <c r="F70" s="48" t="s">
        <v>22</v>
      </c>
      <c r="G70" s="34" t="s">
        <v>23</v>
      </c>
      <c r="H70" s="126" t="s">
        <v>24</v>
      </c>
      <c r="I70" s="130">
        <v>4539230</v>
      </c>
      <c r="J70" s="131"/>
      <c r="K70" s="131"/>
    </row>
    <row r="71" spans="1:11" ht="15.75" thickBot="1" x14ac:dyDescent="0.3">
      <c r="A71" s="124"/>
      <c r="B71" s="124"/>
      <c r="C71" s="125"/>
      <c r="D71" s="126" t="s">
        <v>20</v>
      </c>
      <c r="E71" s="127"/>
      <c r="F71" s="56" t="s">
        <v>27</v>
      </c>
      <c r="G71" s="35" t="s">
        <v>28</v>
      </c>
      <c r="H71" s="126"/>
      <c r="I71" s="130"/>
      <c r="J71" s="131"/>
      <c r="K71" s="131"/>
    </row>
    <row r="72" spans="1:11" ht="15.75" thickBot="1" x14ac:dyDescent="0.3">
      <c r="A72" s="124"/>
      <c r="B72" s="124"/>
      <c r="C72" s="125"/>
      <c r="D72" s="126" t="s">
        <v>20</v>
      </c>
      <c r="E72" s="127"/>
      <c r="F72" s="56" t="s">
        <v>30</v>
      </c>
      <c r="G72" s="36" t="s">
        <v>31</v>
      </c>
      <c r="H72" s="126"/>
      <c r="I72" s="130"/>
      <c r="J72" s="131"/>
      <c r="K72" s="131"/>
    </row>
    <row r="73" spans="1:11" ht="23.25" thickBot="1" x14ac:dyDescent="0.3">
      <c r="A73" s="124">
        <v>14</v>
      </c>
      <c r="B73" s="124" t="s">
        <v>72</v>
      </c>
      <c r="C73" s="125" t="s">
        <v>12</v>
      </c>
      <c r="D73" s="126" t="s">
        <v>13</v>
      </c>
      <c r="E73" s="127" t="s">
        <v>73</v>
      </c>
      <c r="F73" s="48" t="s">
        <v>15</v>
      </c>
      <c r="G73" s="33" t="s">
        <v>16</v>
      </c>
      <c r="H73" s="126" t="s">
        <v>17</v>
      </c>
      <c r="I73" s="128" t="s">
        <v>74</v>
      </c>
      <c r="J73" s="131">
        <v>1568</v>
      </c>
      <c r="K73" s="131">
        <v>188160</v>
      </c>
    </row>
    <row r="74" spans="1:11" ht="15.75" thickBot="1" x14ac:dyDescent="0.3">
      <c r="A74" s="124"/>
      <c r="B74" s="124"/>
      <c r="C74" s="125"/>
      <c r="D74" s="126"/>
      <c r="E74" s="127"/>
      <c r="F74" s="48" t="s">
        <v>19</v>
      </c>
      <c r="G74" s="61">
        <v>14</v>
      </c>
      <c r="H74" s="126"/>
      <c r="I74" s="128"/>
      <c r="J74" s="131"/>
      <c r="K74" s="131"/>
    </row>
    <row r="75" spans="1:11" ht="68.25" thickBot="1" x14ac:dyDescent="0.3">
      <c r="A75" s="124"/>
      <c r="B75" s="124"/>
      <c r="C75" s="125"/>
      <c r="D75" s="126" t="s">
        <v>20</v>
      </c>
      <c r="E75" s="127"/>
      <c r="F75" s="48" t="s">
        <v>22</v>
      </c>
      <c r="G75" s="34" t="s">
        <v>23</v>
      </c>
      <c r="H75" s="126" t="s">
        <v>24</v>
      </c>
      <c r="I75" s="130" t="s">
        <v>1918</v>
      </c>
      <c r="J75" s="131"/>
      <c r="K75" s="131"/>
    </row>
    <row r="76" spans="1:11" ht="15.75" thickBot="1" x14ac:dyDescent="0.3">
      <c r="A76" s="124"/>
      <c r="B76" s="124"/>
      <c r="C76" s="125"/>
      <c r="D76" s="126" t="s">
        <v>20</v>
      </c>
      <c r="E76" s="127"/>
      <c r="F76" s="56" t="s">
        <v>27</v>
      </c>
      <c r="G76" s="35" t="s">
        <v>28</v>
      </c>
      <c r="H76" s="126"/>
      <c r="I76" s="130"/>
      <c r="J76" s="131"/>
      <c r="K76" s="131"/>
    </row>
    <row r="77" spans="1:11" ht="15.75" thickBot="1" x14ac:dyDescent="0.3">
      <c r="A77" s="124"/>
      <c r="B77" s="124"/>
      <c r="C77" s="125"/>
      <c r="D77" s="126" t="s">
        <v>20</v>
      </c>
      <c r="E77" s="127"/>
      <c r="F77" s="56" t="s">
        <v>30</v>
      </c>
      <c r="G77" s="36" t="s">
        <v>31</v>
      </c>
      <c r="H77" s="126"/>
      <c r="I77" s="130"/>
      <c r="J77" s="131"/>
      <c r="K77" s="131"/>
    </row>
    <row r="78" spans="1:11" ht="27" customHeight="1" thickBot="1" x14ac:dyDescent="0.3">
      <c r="A78" s="124">
        <v>15</v>
      </c>
      <c r="B78" s="124" t="s">
        <v>75</v>
      </c>
      <c r="C78" s="125" t="s">
        <v>12</v>
      </c>
      <c r="D78" s="126" t="s">
        <v>13</v>
      </c>
      <c r="E78" s="127" t="s">
        <v>70</v>
      </c>
      <c r="F78" s="48" t="s">
        <v>15</v>
      </c>
      <c r="G78" s="33" t="s">
        <v>16</v>
      </c>
      <c r="H78" s="126" t="s">
        <v>17</v>
      </c>
      <c r="I78" s="128" t="s">
        <v>1862</v>
      </c>
      <c r="J78" s="131">
        <v>1568</v>
      </c>
      <c r="K78" s="131">
        <v>188160</v>
      </c>
    </row>
    <row r="79" spans="1:11" ht="15.75" thickBot="1" x14ac:dyDescent="0.3">
      <c r="A79" s="124"/>
      <c r="B79" s="124"/>
      <c r="C79" s="125"/>
      <c r="D79" s="126"/>
      <c r="E79" s="127"/>
      <c r="F79" s="48" t="s">
        <v>19</v>
      </c>
      <c r="G79" s="61">
        <v>14</v>
      </c>
      <c r="H79" s="126"/>
      <c r="I79" s="128"/>
      <c r="J79" s="131"/>
      <c r="K79" s="131"/>
    </row>
    <row r="80" spans="1:11" ht="68.25" thickBot="1" x14ac:dyDescent="0.3">
      <c r="A80" s="124"/>
      <c r="B80" s="124"/>
      <c r="C80" s="125"/>
      <c r="D80" s="126" t="s">
        <v>20</v>
      </c>
      <c r="E80" s="127"/>
      <c r="F80" s="48" t="s">
        <v>22</v>
      </c>
      <c r="G80" s="34" t="s">
        <v>23</v>
      </c>
      <c r="H80" s="126" t="s">
        <v>24</v>
      </c>
      <c r="I80" s="130" t="s">
        <v>76</v>
      </c>
      <c r="J80" s="131"/>
      <c r="K80" s="131"/>
    </row>
    <row r="81" spans="1:11" ht="15.75" thickBot="1" x14ac:dyDescent="0.3">
      <c r="A81" s="124"/>
      <c r="B81" s="124"/>
      <c r="C81" s="125"/>
      <c r="D81" s="126" t="s">
        <v>20</v>
      </c>
      <c r="E81" s="127"/>
      <c r="F81" s="56" t="s">
        <v>27</v>
      </c>
      <c r="G81" s="35" t="s">
        <v>28</v>
      </c>
      <c r="H81" s="126"/>
      <c r="I81" s="130"/>
      <c r="J81" s="131"/>
      <c r="K81" s="131"/>
    </row>
    <row r="82" spans="1:11" ht="15.75" thickBot="1" x14ac:dyDescent="0.3">
      <c r="A82" s="124"/>
      <c r="B82" s="124"/>
      <c r="C82" s="125"/>
      <c r="D82" s="126" t="s">
        <v>20</v>
      </c>
      <c r="E82" s="127"/>
      <c r="F82" s="56" t="s">
        <v>30</v>
      </c>
      <c r="G82" s="36" t="s">
        <v>31</v>
      </c>
      <c r="H82" s="126"/>
      <c r="I82" s="130"/>
      <c r="J82" s="131"/>
      <c r="K82" s="131"/>
    </row>
    <row r="83" spans="1:11" ht="30" customHeight="1" thickBot="1" x14ac:dyDescent="0.3">
      <c r="A83" s="124">
        <v>16</v>
      </c>
      <c r="B83" s="124" t="s">
        <v>77</v>
      </c>
      <c r="C83" s="125" t="s">
        <v>12</v>
      </c>
      <c r="D83" s="126" t="s">
        <v>13</v>
      </c>
      <c r="E83" s="127" t="s">
        <v>78</v>
      </c>
      <c r="F83" s="48" t="s">
        <v>15</v>
      </c>
      <c r="G83" s="33" t="s">
        <v>16</v>
      </c>
      <c r="H83" s="126" t="s">
        <v>17</v>
      </c>
      <c r="I83" s="128" t="s">
        <v>1861</v>
      </c>
      <c r="J83" s="131">
        <v>1170.4000000000001</v>
      </c>
      <c r="K83" s="131">
        <v>140448</v>
      </c>
    </row>
    <row r="84" spans="1:11" ht="15.75" thickBot="1" x14ac:dyDescent="0.3">
      <c r="A84" s="124"/>
      <c r="B84" s="124"/>
      <c r="C84" s="125"/>
      <c r="D84" s="126"/>
      <c r="E84" s="127"/>
      <c r="F84" s="48" t="s">
        <v>19</v>
      </c>
      <c r="G84" s="61">
        <v>10.45</v>
      </c>
      <c r="H84" s="126"/>
      <c r="I84" s="128"/>
      <c r="J84" s="131"/>
      <c r="K84" s="131"/>
    </row>
    <row r="85" spans="1:11" ht="68.25" thickBot="1" x14ac:dyDescent="0.3">
      <c r="A85" s="124"/>
      <c r="B85" s="124"/>
      <c r="C85" s="125"/>
      <c r="D85" s="126" t="s">
        <v>20</v>
      </c>
      <c r="E85" s="127"/>
      <c r="F85" s="48" t="s">
        <v>22</v>
      </c>
      <c r="G85" s="34" t="s">
        <v>23</v>
      </c>
      <c r="H85" s="126" t="s">
        <v>24</v>
      </c>
      <c r="I85" s="130" t="s">
        <v>80</v>
      </c>
      <c r="J85" s="131"/>
      <c r="K85" s="131"/>
    </row>
    <row r="86" spans="1:11" ht="15.75" thickBot="1" x14ac:dyDescent="0.3">
      <c r="A86" s="124"/>
      <c r="B86" s="124"/>
      <c r="C86" s="125"/>
      <c r="D86" s="126" t="s">
        <v>20</v>
      </c>
      <c r="E86" s="127"/>
      <c r="F86" s="56" t="s">
        <v>27</v>
      </c>
      <c r="G86" s="35" t="s">
        <v>28</v>
      </c>
      <c r="H86" s="126"/>
      <c r="I86" s="130"/>
      <c r="J86" s="131"/>
      <c r="K86" s="131"/>
    </row>
    <row r="87" spans="1:11" ht="15.75" thickBot="1" x14ac:dyDescent="0.3">
      <c r="A87" s="124"/>
      <c r="B87" s="124"/>
      <c r="C87" s="125"/>
      <c r="D87" s="126" t="s">
        <v>20</v>
      </c>
      <c r="E87" s="127"/>
      <c r="F87" s="56" t="s">
        <v>30</v>
      </c>
      <c r="G87" s="36" t="s">
        <v>31</v>
      </c>
      <c r="H87" s="126"/>
      <c r="I87" s="130"/>
      <c r="J87" s="131"/>
      <c r="K87" s="131"/>
    </row>
    <row r="88" spans="1:11" ht="23.25" thickBot="1" x14ac:dyDescent="0.3">
      <c r="A88" s="124">
        <v>17</v>
      </c>
      <c r="B88" s="124" t="s">
        <v>81</v>
      </c>
      <c r="C88" s="125" t="s">
        <v>12</v>
      </c>
      <c r="D88" s="126" t="s">
        <v>82</v>
      </c>
      <c r="E88" s="127" t="s">
        <v>83</v>
      </c>
      <c r="F88" s="48" t="s">
        <v>15</v>
      </c>
      <c r="G88" s="33" t="s">
        <v>16</v>
      </c>
      <c r="H88" s="126" t="s">
        <v>17</v>
      </c>
      <c r="I88" s="128" t="s">
        <v>84</v>
      </c>
      <c r="J88" s="131">
        <v>1568</v>
      </c>
      <c r="K88" s="131">
        <v>188160</v>
      </c>
    </row>
    <row r="89" spans="1:11" ht="15.75" thickBot="1" x14ac:dyDescent="0.3">
      <c r="A89" s="124"/>
      <c r="B89" s="124"/>
      <c r="C89" s="125"/>
      <c r="D89" s="126"/>
      <c r="E89" s="127"/>
      <c r="F89" s="48" t="s">
        <v>19</v>
      </c>
      <c r="G89" s="61">
        <v>14</v>
      </c>
      <c r="H89" s="126"/>
      <c r="I89" s="128"/>
      <c r="J89" s="131"/>
      <c r="K89" s="131"/>
    </row>
    <row r="90" spans="1:11" ht="68.25" thickBot="1" x14ac:dyDescent="0.3">
      <c r="A90" s="124"/>
      <c r="B90" s="124"/>
      <c r="C90" s="125"/>
      <c r="D90" s="126" t="s">
        <v>20</v>
      </c>
      <c r="E90" s="127"/>
      <c r="F90" s="48" t="s">
        <v>22</v>
      </c>
      <c r="G90" s="34" t="s">
        <v>23</v>
      </c>
      <c r="H90" s="126" t="s">
        <v>24</v>
      </c>
      <c r="I90" s="130" t="s">
        <v>85</v>
      </c>
      <c r="J90" s="131"/>
      <c r="K90" s="131"/>
    </row>
    <row r="91" spans="1:11" ht="15.75" thickBot="1" x14ac:dyDescent="0.3">
      <c r="A91" s="124"/>
      <c r="B91" s="124"/>
      <c r="C91" s="125"/>
      <c r="D91" s="126" t="s">
        <v>20</v>
      </c>
      <c r="E91" s="127"/>
      <c r="F91" s="56" t="s">
        <v>27</v>
      </c>
      <c r="G91" s="35" t="s">
        <v>28</v>
      </c>
      <c r="H91" s="126"/>
      <c r="I91" s="130"/>
      <c r="J91" s="131"/>
      <c r="K91" s="131"/>
    </row>
    <row r="92" spans="1:11" ht="15.75" thickBot="1" x14ac:dyDescent="0.3">
      <c r="A92" s="124"/>
      <c r="B92" s="124"/>
      <c r="C92" s="125"/>
      <c r="D92" s="126" t="s">
        <v>20</v>
      </c>
      <c r="E92" s="127"/>
      <c r="F92" s="56" t="s">
        <v>30</v>
      </c>
      <c r="G92" s="36" t="s">
        <v>31</v>
      </c>
      <c r="H92" s="126"/>
      <c r="I92" s="130"/>
      <c r="J92" s="131"/>
      <c r="K92" s="131"/>
    </row>
    <row r="93" spans="1:11" ht="31.9" customHeight="1" thickBot="1" x14ac:dyDescent="0.3">
      <c r="A93" s="124">
        <v>18</v>
      </c>
      <c r="B93" s="124" t="s">
        <v>86</v>
      </c>
      <c r="C93" s="125" t="s">
        <v>12</v>
      </c>
      <c r="D93" s="126" t="s">
        <v>13</v>
      </c>
      <c r="E93" s="127" t="s">
        <v>87</v>
      </c>
      <c r="F93" s="48" t="s">
        <v>15</v>
      </c>
      <c r="G93" s="33" t="s">
        <v>16</v>
      </c>
      <c r="H93" s="126" t="s">
        <v>17</v>
      </c>
      <c r="I93" s="128" t="s">
        <v>88</v>
      </c>
      <c r="J93" s="131">
        <v>2875.04</v>
      </c>
      <c r="K93" s="131">
        <v>345004.79999999999</v>
      </c>
    </row>
    <row r="94" spans="1:11" ht="15.75" thickBot="1" x14ac:dyDescent="0.3">
      <c r="A94" s="124"/>
      <c r="B94" s="124"/>
      <c r="C94" s="125"/>
      <c r="D94" s="126"/>
      <c r="E94" s="127"/>
      <c r="F94" s="48" t="s">
        <v>19</v>
      </c>
      <c r="G94" s="61">
        <v>25.67</v>
      </c>
      <c r="H94" s="126"/>
      <c r="I94" s="128"/>
      <c r="J94" s="131"/>
      <c r="K94" s="131"/>
    </row>
    <row r="95" spans="1:11" ht="68.25" thickBot="1" x14ac:dyDescent="0.3">
      <c r="A95" s="124"/>
      <c r="B95" s="124"/>
      <c r="C95" s="125"/>
      <c r="D95" s="126" t="s">
        <v>20</v>
      </c>
      <c r="E95" s="127"/>
      <c r="F95" s="48" t="s">
        <v>22</v>
      </c>
      <c r="G95" s="34" t="s">
        <v>23</v>
      </c>
      <c r="H95" s="126" t="s">
        <v>24</v>
      </c>
      <c r="I95" s="130" t="s">
        <v>89</v>
      </c>
      <c r="J95" s="131"/>
      <c r="K95" s="131"/>
    </row>
    <row r="96" spans="1:11" ht="15.75" thickBot="1" x14ac:dyDescent="0.3">
      <c r="A96" s="124"/>
      <c r="B96" s="124"/>
      <c r="C96" s="125"/>
      <c r="D96" s="126" t="s">
        <v>20</v>
      </c>
      <c r="E96" s="127"/>
      <c r="F96" s="56" t="s">
        <v>27</v>
      </c>
      <c r="G96" s="35" t="s">
        <v>28</v>
      </c>
      <c r="H96" s="126"/>
      <c r="I96" s="130"/>
      <c r="J96" s="131"/>
      <c r="K96" s="131"/>
    </row>
    <row r="97" spans="1:11" ht="15.75" thickBot="1" x14ac:dyDescent="0.3">
      <c r="A97" s="124"/>
      <c r="B97" s="124"/>
      <c r="C97" s="125"/>
      <c r="D97" s="126" t="s">
        <v>20</v>
      </c>
      <c r="E97" s="127"/>
      <c r="F97" s="56" t="s">
        <v>30</v>
      </c>
      <c r="G97" s="36" t="s">
        <v>31</v>
      </c>
      <c r="H97" s="126"/>
      <c r="I97" s="130"/>
      <c r="J97" s="131"/>
      <c r="K97" s="131"/>
    </row>
    <row r="98" spans="1:11" ht="23.25" thickBot="1" x14ac:dyDescent="0.3">
      <c r="A98" s="124">
        <v>19</v>
      </c>
      <c r="B98" s="124" t="s">
        <v>90</v>
      </c>
      <c r="C98" s="125" t="s">
        <v>12</v>
      </c>
      <c r="D98" s="126" t="s">
        <v>59</v>
      </c>
      <c r="E98" s="127" t="s">
        <v>1749</v>
      </c>
      <c r="F98" s="48" t="s">
        <v>15</v>
      </c>
      <c r="G98" s="33" t="s">
        <v>16</v>
      </c>
      <c r="H98" s="126" t="s">
        <v>17</v>
      </c>
      <c r="I98" s="128" t="s">
        <v>91</v>
      </c>
      <c r="J98" s="131">
        <v>1173.76</v>
      </c>
      <c r="K98" s="131">
        <v>30320.639999999999</v>
      </c>
    </row>
    <row r="99" spans="1:11" ht="15.75" thickBot="1" x14ac:dyDescent="0.3">
      <c r="A99" s="124"/>
      <c r="B99" s="124"/>
      <c r="C99" s="125"/>
      <c r="D99" s="126"/>
      <c r="E99" s="127"/>
      <c r="F99" s="48" t="s">
        <v>19</v>
      </c>
      <c r="G99" s="61">
        <v>10.3</v>
      </c>
      <c r="H99" s="126"/>
      <c r="I99" s="128"/>
      <c r="J99" s="131"/>
      <c r="K99" s="131"/>
    </row>
    <row r="100" spans="1:11" ht="68.25" thickBot="1" x14ac:dyDescent="0.3">
      <c r="A100" s="124"/>
      <c r="B100" s="124"/>
      <c r="C100" s="125"/>
      <c r="D100" s="126" t="s">
        <v>20</v>
      </c>
      <c r="E100" s="127"/>
      <c r="F100" s="48" t="s">
        <v>22</v>
      </c>
      <c r="G100" s="34" t="s">
        <v>23</v>
      </c>
      <c r="H100" s="126" t="s">
        <v>24</v>
      </c>
      <c r="I100" s="130">
        <v>5244404</v>
      </c>
      <c r="J100" s="131"/>
      <c r="K100" s="131"/>
    </row>
    <row r="101" spans="1:11" ht="15.75" thickBot="1" x14ac:dyDescent="0.3">
      <c r="A101" s="124"/>
      <c r="B101" s="124"/>
      <c r="C101" s="125"/>
      <c r="D101" s="126" t="s">
        <v>20</v>
      </c>
      <c r="E101" s="127"/>
      <c r="F101" s="56" t="s">
        <v>27</v>
      </c>
      <c r="G101" s="35" t="s">
        <v>28</v>
      </c>
      <c r="H101" s="126"/>
      <c r="I101" s="130"/>
      <c r="J101" s="131"/>
      <c r="K101" s="131"/>
    </row>
    <row r="102" spans="1:11" ht="15.75" thickBot="1" x14ac:dyDescent="0.3">
      <c r="A102" s="124"/>
      <c r="B102" s="124"/>
      <c r="C102" s="125"/>
      <c r="D102" s="126" t="s">
        <v>20</v>
      </c>
      <c r="E102" s="127"/>
      <c r="F102" s="56" t="s">
        <v>30</v>
      </c>
      <c r="G102" s="36" t="s">
        <v>31</v>
      </c>
      <c r="H102" s="126"/>
      <c r="I102" s="130"/>
      <c r="J102" s="131"/>
      <c r="K102" s="131"/>
    </row>
    <row r="103" spans="1:11" ht="23.25" thickBot="1" x14ac:dyDescent="0.3">
      <c r="A103" s="124">
        <v>20</v>
      </c>
      <c r="B103" s="124" t="s">
        <v>92</v>
      </c>
      <c r="C103" s="125" t="s">
        <v>12</v>
      </c>
      <c r="D103" s="126" t="s">
        <v>13</v>
      </c>
      <c r="E103" s="127" t="s">
        <v>93</v>
      </c>
      <c r="F103" s="48" t="s">
        <v>15</v>
      </c>
      <c r="G103" s="33" t="s">
        <v>16</v>
      </c>
      <c r="H103" s="126" t="s">
        <v>17</v>
      </c>
      <c r="I103" s="128" t="s">
        <v>94</v>
      </c>
      <c r="J103" s="131">
        <v>1158.08</v>
      </c>
      <c r="K103" s="131">
        <v>138969.60000000001</v>
      </c>
    </row>
    <row r="104" spans="1:11" ht="15.75" thickBot="1" x14ac:dyDescent="0.3">
      <c r="A104" s="124"/>
      <c r="B104" s="124"/>
      <c r="C104" s="125"/>
      <c r="D104" s="126"/>
      <c r="E104" s="127"/>
      <c r="F104" s="48" t="s">
        <v>19</v>
      </c>
      <c r="G104" s="61">
        <v>10.34</v>
      </c>
      <c r="H104" s="126"/>
      <c r="I104" s="128"/>
      <c r="J104" s="131"/>
      <c r="K104" s="131"/>
    </row>
    <row r="105" spans="1:11" ht="68.25" thickBot="1" x14ac:dyDescent="0.3">
      <c r="A105" s="124"/>
      <c r="B105" s="124"/>
      <c r="C105" s="125"/>
      <c r="D105" s="126" t="s">
        <v>20</v>
      </c>
      <c r="E105" s="127"/>
      <c r="F105" s="48" t="s">
        <v>22</v>
      </c>
      <c r="G105" s="34" t="s">
        <v>23</v>
      </c>
      <c r="H105" s="126" t="s">
        <v>24</v>
      </c>
      <c r="I105" s="130" t="s">
        <v>1863</v>
      </c>
      <c r="J105" s="131"/>
      <c r="K105" s="131"/>
    </row>
    <row r="106" spans="1:11" ht="15.75" thickBot="1" x14ac:dyDescent="0.3">
      <c r="A106" s="124"/>
      <c r="B106" s="124"/>
      <c r="C106" s="125"/>
      <c r="D106" s="126" t="s">
        <v>20</v>
      </c>
      <c r="E106" s="127"/>
      <c r="F106" s="56" t="s">
        <v>27</v>
      </c>
      <c r="G106" s="35" t="s">
        <v>28</v>
      </c>
      <c r="H106" s="126"/>
      <c r="I106" s="130"/>
      <c r="J106" s="131"/>
      <c r="K106" s="131"/>
    </row>
    <row r="107" spans="1:11" ht="15.75" thickBot="1" x14ac:dyDescent="0.3">
      <c r="A107" s="124"/>
      <c r="B107" s="124"/>
      <c r="C107" s="125"/>
      <c r="D107" s="126" t="s">
        <v>20</v>
      </c>
      <c r="E107" s="127"/>
      <c r="F107" s="56" t="s">
        <v>30</v>
      </c>
      <c r="G107" s="36" t="s">
        <v>31</v>
      </c>
      <c r="H107" s="126"/>
      <c r="I107" s="130"/>
      <c r="J107" s="131"/>
      <c r="K107" s="131"/>
    </row>
    <row r="108" spans="1:11" ht="31.9" customHeight="1" thickBot="1" x14ac:dyDescent="0.3">
      <c r="A108" s="124">
        <v>21</v>
      </c>
      <c r="B108" s="124" t="s">
        <v>95</v>
      </c>
      <c r="C108" s="125" t="s">
        <v>12</v>
      </c>
      <c r="D108" s="126" t="s">
        <v>82</v>
      </c>
      <c r="E108" s="127" t="s">
        <v>96</v>
      </c>
      <c r="F108" s="48" t="s">
        <v>15</v>
      </c>
      <c r="G108" s="33" t="s">
        <v>16</v>
      </c>
      <c r="H108" s="126" t="s">
        <v>17</v>
      </c>
      <c r="I108" s="128" t="s">
        <v>97</v>
      </c>
      <c r="J108" s="131">
        <v>1631.84</v>
      </c>
      <c r="K108" s="131">
        <v>293731.20000000001</v>
      </c>
    </row>
    <row r="109" spans="1:11" ht="15.75" thickBot="1" x14ac:dyDescent="0.3">
      <c r="A109" s="124"/>
      <c r="B109" s="124"/>
      <c r="C109" s="125"/>
      <c r="D109" s="126"/>
      <c r="E109" s="127"/>
      <c r="F109" s="48" t="s">
        <v>19</v>
      </c>
      <c r="G109" s="61">
        <v>14.57</v>
      </c>
      <c r="H109" s="126"/>
      <c r="I109" s="128"/>
      <c r="J109" s="131"/>
      <c r="K109" s="131"/>
    </row>
    <row r="110" spans="1:11" ht="68.25" thickBot="1" x14ac:dyDescent="0.3">
      <c r="A110" s="124"/>
      <c r="B110" s="124"/>
      <c r="C110" s="125"/>
      <c r="D110" s="126" t="s">
        <v>20</v>
      </c>
      <c r="E110" s="127"/>
      <c r="F110" s="48" t="s">
        <v>22</v>
      </c>
      <c r="G110" s="34" t="s">
        <v>23</v>
      </c>
      <c r="H110" s="126" t="s">
        <v>24</v>
      </c>
      <c r="I110" s="130" t="s">
        <v>98</v>
      </c>
      <c r="J110" s="131"/>
      <c r="K110" s="131"/>
    </row>
    <row r="111" spans="1:11" ht="15.75" thickBot="1" x14ac:dyDescent="0.3">
      <c r="A111" s="124"/>
      <c r="B111" s="124"/>
      <c r="C111" s="125"/>
      <c r="D111" s="126" t="s">
        <v>20</v>
      </c>
      <c r="E111" s="127"/>
      <c r="F111" s="56" t="s">
        <v>27</v>
      </c>
      <c r="G111" s="35" t="s">
        <v>28</v>
      </c>
      <c r="H111" s="126"/>
      <c r="I111" s="130"/>
      <c r="J111" s="131"/>
      <c r="K111" s="131"/>
    </row>
    <row r="112" spans="1:11" ht="15.75" thickBot="1" x14ac:dyDescent="0.3">
      <c r="A112" s="124"/>
      <c r="B112" s="124"/>
      <c r="C112" s="125"/>
      <c r="D112" s="126" t="s">
        <v>20</v>
      </c>
      <c r="E112" s="127"/>
      <c r="F112" s="56" t="s">
        <v>30</v>
      </c>
      <c r="G112" s="36" t="s">
        <v>31</v>
      </c>
      <c r="H112" s="126"/>
      <c r="I112" s="130"/>
      <c r="J112" s="131"/>
      <c r="K112" s="131"/>
    </row>
    <row r="113" spans="1:11" ht="27" customHeight="1" thickBot="1" x14ac:dyDescent="0.3">
      <c r="A113" s="124">
        <v>22</v>
      </c>
      <c r="B113" s="124" t="s">
        <v>99</v>
      </c>
      <c r="C113" s="125" t="s">
        <v>12</v>
      </c>
      <c r="D113" s="126" t="s">
        <v>13</v>
      </c>
      <c r="E113" s="127" t="s">
        <v>100</v>
      </c>
      <c r="F113" s="48" t="s">
        <v>15</v>
      </c>
      <c r="G113" s="33" t="s">
        <v>16</v>
      </c>
      <c r="H113" s="126" t="s">
        <v>17</v>
      </c>
      <c r="I113" s="128" t="s">
        <v>1764</v>
      </c>
      <c r="J113" s="131">
        <v>1881.6</v>
      </c>
      <c r="K113" s="131">
        <v>225792</v>
      </c>
    </row>
    <row r="114" spans="1:11" ht="15.75" thickBot="1" x14ac:dyDescent="0.3">
      <c r="A114" s="124"/>
      <c r="B114" s="124"/>
      <c r="C114" s="125"/>
      <c r="D114" s="126"/>
      <c r="E114" s="127"/>
      <c r="F114" s="48" t="s">
        <v>19</v>
      </c>
      <c r="G114" s="61">
        <v>16.8</v>
      </c>
      <c r="H114" s="126"/>
      <c r="I114" s="128"/>
      <c r="J114" s="131"/>
      <c r="K114" s="131"/>
    </row>
    <row r="115" spans="1:11" ht="68.25" thickBot="1" x14ac:dyDescent="0.3">
      <c r="A115" s="124"/>
      <c r="B115" s="124"/>
      <c r="C115" s="125"/>
      <c r="D115" s="126"/>
      <c r="E115" s="127"/>
      <c r="F115" s="48" t="s">
        <v>22</v>
      </c>
      <c r="G115" s="34" t="s">
        <v>23</v>
      </c>
      <c r="H115" s="126" t="s">
        <v>24</v>
      </c>
      <c r="I115" s="130" t="s">
        <v>1765</v>
      </c>
      <c r="J115" s="131"/>
      <c r="K115" s="131"/>
    </row>
    <row r="116" spans="1:11" ht="15.75" thickBot="1" x14ac:dyDescent="0.3">
      <c r="A116" s="124"/>
      <c r="B116" s="124"/>
      <c r="C116" s="125"/>
      <c r="D116" s="126"/>
      <c r="E116" s="127"/>
      <c r="F116" s="56" t="s">
        <v>27</v>
      </c>
      <c r="G116" s="35" t="s">
        <v>28</v>
      </c>
      <c r="H116" s="126"/>
      <c r="I116" s="130"/>
      <c r="J116" s="131"/>
      <c r="K116" s="131"/>
    </row>
    <row r="117" spans="1:11" ht="15.75" thickBot="1" x14ac:dyDescent="0.3">
      <c r="A117" s="124"/>
      <c r="B117" s="124"/>
      <c r="C117" s="125"/>
      <c r="D117" s="126"/>
      <c r="E117" s="127"/>
      <c r="F117" s="56" t="s">
        <v>30</v>
      </c>
      <c r="G117" s="36" t="s">
        <v>31</v>
      </c>
      <c r="H117" s="126"/>
      <c r="I117" s="130"/>
      <c r="J117" s="131"/>
      <c r="K117" s="131"/>
    </row>
    <row r="118" spans="1:11" ht="30" customHeight="1" thickBot="1" x14ac:dyDescent="0.3">
      <c r="A118" s="124">
        <v>23</v>
      </c>
      <c r="B118" s="124" t="s">
        <v>101</v>
      </c>
      <c r="C118" s="125" t="s">
        <v>12</v>
      </c>
      <c r="D118" s="126" t="s">
        <v>82</v>
      </c>
      <c r="E118" s="127" t="s">
        <v>102</v>
      </c>
      <c r="F118" s="48" t="s">
        <v>15</v>
      </c>
      <c r="G118" s="33" t="s">
        <v>16</v>
      </c>
      <c r="H118" s="126" t="s">
        <v>17</v>
      </c>
      <c r="I118" s="128" t="s">
        <v>103</v>
      </c>
      <c r="J118" s="131">
        <v>1535.52</v>
      </c>
      <c r="K118" s="131">
        <v>276393.59999999998</v>
      </c>
    </row>
    <row r="119" spans="1:11" ht="15.75" thickBot="1" x14ac:dyDescent="0.3">
      <c r="A119" s="124"/>
      <c r="B119" s="124"/>
      <c r="C119" s="125"/>
      <c r="D119" s="126"/>
      <c r="E119" s="127"/>
      <c r="F119" s="48" t="s">
        <v>19</v>
      </c>
      <c r="G119" s="61">
        <v>13.71</v>
      </c>
      <c r="H119" s="126"/>
      <c r="I119" s="128"/>
      <c r="J119" s="131"/>
      <c r="K119" s="131"/>
    </row>
    <row r="120" spans="1:11" ht="68.25" thickBot="1" x14ac:dyDescent="0.3">
      <c r="A120" s="124"/>
      <c r="B120" s="124"/>
      <c r="C120" s="125"/>
      <c r="D120" s="126"/>
      <c r="E120" s="127"/>
      <c r="F120" s="48" t="s">
        <v>22</v>
      </c>
      <c r="G120" s="34" t="s">
        <v>23</v>
      </c>
      <c r="H120" s="126" t="s">
        <v>24</v>
      </c>
      <c r="I120" s="130" t="s">
        <v>104</v>
      </c>
      <c r="J120" s="131"/>
      <c r="K120" s="131"/>
    </row>
    <row r="121" spans="1:11" ht="15.75" thickBot="1" x14ac:dyDescent="0.3">
      <c r="A121" s="124"/>
      <c r="B121" s="124"/>
      <c r="C121" s="125"/>
      <c r="D121" s="126"/>
      <c r="E121" s="127"/>
      <c r="F121" s="56" t="s">
        <v>27</v>
      </c>
      <c r="G121" s="35" t="s">
        <v>28</v>
      </c>
      <c r="H121" s="126"/>
      <c r="I121" s="130"/>
      <c r="J121" s="131"/>
      <c r="K121" s="131"/>
    </row>
    <row r="122" spans="1:11" ht="15.75" thickBot="1" x14ac:dyDescent="0.3">
      <c r="A122" s="124"/>
      <c r="B122" s="124"/>
      <c r="C122" s="125"/>
      <c r="D122" s="126"/>
      <c r="E122" s="127"/>
      <c r="F122" s="56" t="s">
        <v>30</v>
      </c>
      <c r="G122" s="36" t="s">
        <v>31</v>
      </c>
      <c r="H122" s="126"/>
      <c r="I122" s="130"/>
      <c r="J122" s="131"/>
      <c r="K122" s="131"/>
    </row>
    <row r="123" spans="1:11" ht="23.25" thickBot="1" x14ac:dyDescent="0.3">
      <c r="A123" s="124">
        <v>24</v>
      </c>
      <c r="B123" s="124" t="s">
        <v>105</v>
      </c>
      <c r="C123" s="125" t="s">
        <v>12</v>
      </c>
      <c r="D123" s="126" t="s">
        <v>82</v>
      </c>
      <c r="E123" s="127" t="s">
        <v>1579</v>
      </c>
      <c r="F123" s="48" t="s">
        <v>15</v>
      </c>
      <c r="G123" s="33" t="s">
        <v>16</v>
      </c>
      <c r="H123" s="126" t="s">
        <v>17</v>
      </c>
      <c r="I123" s="128" t="s">
        <v>1580</v>
      </c>
      <c r="J123" s="131" t="s">
        <v>1581</v>
      </c>
      <c r="K123" s="131" t="s">
        <v>1766</v>
      </c>
    </row>
    <row r="124" spans="1:11" ht="15.75" thickBot="1" x14ac:dyDescent="0.3">
      <c r="A124" s="124"/>
      <c r="B124" s="124"/>
      <c r="C124" s="125"/>
      <c r="D124" s="126"/>
      <c r="E124" s="127"/>
      <c r="F124" s="48" t="s">
        <v>19</v>
      </c>
      <c r="G124" s="61">
        <v>32.1</v>
      </c>
      <c r="H124" s="126"/>
      <c r="I124" s="128"/>
      <c r="J124" s="131"/>
      <c r="K124" s="131"/>
    </row>
    <row r="125" spans="1:11" ht="68.25" thickBot="1" x14ac:dyDescent="0.3">
      <c r="A125" s="124"/>
      <c r="B125" s="124"/>
      <c r="C125" s="125"/>
      <c r="D125" s="126"/>
      <c r="E125" s="127"/>
      <c r="F125" s="48" t="s">
        <v>22</v>
      </c>
      <c r="G125" s="34" t="s">
        <v>23</v>
      </c>
      <c r="H125" s="126" t="s">
        <v>24</v>
      </c>
      <c r="I125" s="130" t="s">
        <v>106</v>
      </c>
      <c r="J125" s="131"/>
      <c r="K125" s="131"/>
    </row>
    <row r="126" spans="1:11" ht="15.75" thickBot="1" x14ac:dyDescent="0.3">
      <c r="A126" s="124"/>
      <c r="B126" s="124"/>
      <c r="C126" s="125"/>
      <c r="D126" s="126"/>
      <c r="E126" s="127"/>
      <c r="F126" s="56" t="s">
        <v>27</v>
      </c>
      <c r="G126" s="35" t="s">
        <v>28</v>
      </c>
      <c r="H126" s="126"/>
      <c r="I126" s="130"/>
      <c r="J126" s="131"/>
      <c r="K126" s="131"/>
    </row>
    <row r="127" spans="1:11" ht="15.75" thickBot="1" x14ac:dyDescent="0.3">
      <c r="A127" s="124"/>
      <c r="B127" s="124"/>
      <c r="C127" s="125"/>
      <c r="D127" s="126"/>
      <c r="E127" s="127"/>
      <c r="F127" s="56" t="s">
        <v>30</v>
      </c>
      <c r="G127" s="36" t="s">
        <v>31</v>
      </c>
      <c r="H127" s="126"/>
      <c r="I127" s="130"/>
      <c r="J127" s="131"/>
      <c r="K127" s="131"/>
    </row>
    <row r="128" spans="1:11" ht="30" customHeight="1" thickBot="1" x14ac:dyDescent="0.3">
      <c r="A128" s="124">
        <v>25</v>
      </c>
      <c r="B128" s="124" t="s">
        <v>107</v>
      </c>
      <c r="C128" s="125" t="s">
        <v>12</v>
      </c>
      <c r="D128" s="126" t="s">
        <v>13</v>
      </c>
      <c r="E128" s="127" t="s">
        <v>108</v>
      </c>
      <c r="F128" s="48" t="s">
        <v>15</v>
      </c>
      <c r="G128" s="33" t="s">
        <v>16</v>
      </c>
      <c r="H128" s="126" t="s">
        <v>17</v>
      </c>
      <c r="I128" s="128" t="s">
        <v>109</v>
      </c>
      <c r="J128" s="132">
        <v>396</v>
      </c>
      <c r="K128" s="132">
        <v>47520</v>
      </c>
    </row>
    <row r="129" spans="1:11" ht="15.75" thickBot="1" x14ac:dyDescent="0.3">
      <c r="A129" s="124"/>
      <c r="B129" s="124"/>
      <c r="C129" s="125"/>
      <c r="D129" s="126"/>
      <c r="E129" s="127"/>
      <c r="F129" s="48" t="s">
        <v>19</v>
      </c>
      <c r="G129" s="61">
        <v>39.6</v>
      </c>
      <c r="H129" s="126"/>
      <c r="I129" s="128"/>
      <c r="J129" s="132"/>
      <c r="K129" s="132"/>
    </row>
    <row r="130" spans="1:11" ht="68.25" thickBot="1" x14ac:dyDescent="0.3">
      <c r="A130" s="124"/>
      <c r="B130" s="124"/>
      <c r="C130" s="125"/>
      <c r="D130" s="126"/>
      <c r="E130" s="127"/>
      <c r="F130" s="48" t="s">
        <v>22</v>
      </c>
      <c r="G130" s="34" t="s">
        <v>23</v>
      </c>
      <c r="H130" s="126" t="s">
        <v>24</v>
      </c>
      <c r="I130" s="130" t="s">
        <v>110</v>
      </c>
      <c r="J130" s="132"/>
      <c r="K130" s="132"/>
    </row>
    <row r="131" spans="1:11" ht="15.75" thickBot="1" x14ac:dyDescent="0.3">
      <c r="A131" s="124"/>
      <c r="B131" s="124"/>
      <c r="C131" s="125"/>
      <c r="D131" s="126"/>
      <c r="E131" s="127"/>
      <c r="F131" s="56" t="s">
        <v>27</v>
      </c>
      <c r="G131" s="35" t="s">
        <v>28</v>
      </c>
      <c r="H131" s="126"/>
      <c r="I131" s="130"/>
      <c r="J131" s="132"/>
      <c r="K131" s="132"/>
    </row>
    <row r="132" spans="1:11" ht="15.75" thickBot="1" x14ac:dyDescent="0.3">
      <c r="A132" s="124"/>
      <c r="B132" s="124"/>
      <c r="C132" s="125"/>
      <c r="D132" s="126"/>
      <c r="E132" s="127"/>
      <c r="F132" s="56" t="s">
        <v>30</v>
      </c>
      <c r="G132" s="36" t="s">
        <v>31</v>
      </c>
      <c r="H132" s="126"/>
      <c r="I132" s="130"/>
      <c r="J132" s="132"/>
      <c r="K132" s="132"/>
    </row>
    <row r="133" spans="1:11" ht="15.75" thickBot="1" x14ac:dyDescent="0.3">
      <c r="A133" s="46"/>
      <c r="B133" s="46"/>
      <c r="C133" s="47"/>
      <c r="D133" s="48"/>
      <c r="E133" s="49"/>
      <c r="F133" s="56"/>
      <c r="G133" s="36"/>
      <c r="H133" s="48"/>
      <c r="I133" s="51"/>
      <c r="J133" s="52"/>
      <c r="K133" s="52"/>
    </row>
    <row r="134" spans="1:11" ht="47.25" thickBot="1" x14ac:dyDescent="0.75">
      <c r="A134" s="133" t="s">
        <v>1582</v>
      </c>
      <c r="B134" s="133"/>
      <c r="C134" s="133"/>
      <c r="D134" s="133"/>
      <c r="E134" s="133"/>
      <c r="F134" s="133"/>
      <c r="G134" s="133"/>
      <c r="H134" s="133"/>
      <c r="I134" s="133"/>
      <c r="J134" s="133"/>
      <c r="K134" s="133"/>
    </row>
    <row r="135" spans="1:11" ht="23.25" thickBot="1" x14ac:dyDescent="0.3">
      <c r="A135" s="124">
        <v>1</v>
      </c>
      <c r="B135" s="124" t="s">
        <v>111</v>
      </c>
      <c r="C135" s="125" t="s">
        <v>12</v>
      </c>
      <c r="D135" s="126" t="s">
        <v>13</v>
      </c>
      <c r="E135" s="127" t="s">
        <v>112</v>
      </c>
      <c r="F135" s="48" t="s">
        <v>15</v>
      </c>
      <c r="G135" s="33" t="s">
        <v>16</v>
      </c>
      <c r="H135" s="126" t="s">
        <v>17</v>
      </c>
      <c r="I135" s="128" t="s">
        <v>113</v>
      </c>
      <c r="J135" s="134">
        <v>4166.3999999999996</v>
      </c>
      <c r="K135" s="134">
        <v>499968</v>
      </c>
    </row>
    <row r="136" spans="1:11" ht="15.75" thickBot="1" x14ac:dyDescent="0.3">
      <c r="A136" s="124"/>
      <c r="B136" s="124"/>
      <c r="C136" s="125"/>
      <c r="D136" s="126"/>
      <c r="E136" s="127"/>
      <c r="F136" s="48" t="s">
        <v>19</v>
      </c>
      <c r="G136" s="61">
        <v>37.200000000000003</v>
      </c>
      <c r="H136" s="126"/>
      <c r="I136" s="128"/>
      <c r="J136" s="134"/>
      <c r="K136" s="134"/>
    </row>
    <row r="137" spans="1:11" ht="68.25" thickBot="1" x14ac:dyDescent="0.3">
      <c r="A137" s="124"/>
      <c r="B137" s="124"/>
      <c r="C137" s="125"/>
      <c r="D137" s="126"/>
      <c r="E137" s="127"/>
      <c r="F137" s="48" t="s">
        <v>22</v>
      </c>
      <c r="G137" s="34" t="s">
        <v>23</v>
      </c>
      <c r="H137" s="126" t="s">
        <v>24</v>
      </c>
      <c r="I137" s="130" t="s">
        <v>114</v>
      </c>
      <c r="J137" s="134"/>
      <c r="K137" s="134"/>
    </row>
    <row r="138" spans="1:11" ht="15.75" thickBot="1" x14ac:dyDescent="0.3">
      <c r="A138" s="124"/>
      <c r="B138" s="124"/>
      <c r="C138" s="125"/>
      <c r="D138" s="126"/>
      <c r="E138" s="127"/>
      <c r="F138" s="56" t="s">
        <v>27</v>
      </c>
      <c r="G138" s="35" t="s">
        <v>28</v>
      </c>
      <c r="H138" s="126"/>
      <c r="I138" s="130"/>
      <c r="J138" s="134"/>
      <c r="K138" s="134"/>
    </row>
    <row r="139" spans="1:11" ht="15.75" thickBot="1" x14ac:dyDescent="0.3">
      <c r="A139" s="124"/>
      <c r="B139" s="124"/>
      <c r="C139" s="125"/>
      <c r="D139" s="126"/>
      <c r="E139" s="127"/>
      <c r="F139" s="56" t="s">
        <v>30</v>
      </c>
      <c r="G139" s="36" t="s">
        <v>31</v>
      </c>
      <c r="H139" s="126"/>
      <c r="I139" s="130"/>
      <c r="J139" s="134"/>
      <c r="K139" s="134"/>
    </row>
    <row r="140" spans="1:11" ht="23.25" thickBot="1" x14ac:dyDescent="0.3">
      <c r="A140" s="124">
        <v>2</v>
      </c>
      <c r="B140" s="124" t="s">
        <v>115</v>
      </c>
      <c r="C140" s="125" t="s">
        <v>12</v>
      </c>
      <c r="D140" s="126" t="s">
        <v>13</v>
      </c>
      <c r="E140" s="127" t="s">
        <v>116</v>
      </c>
      <c r="F140" s="48" t="s">
        <v>15</v>
      </c>
      <c r="G140" s="33" t="s">
        <v>16</v>
      </c>
      <c r="H140" s="126" t="s">
        <v>17</v>
      </c>
      <c r="I140" s="128" t="s">
        <v>117</v>
      </c>
      <c r="J140" s="134">
        <v>840.5</v>
      </c>
      <c r="K140" s="134">
        <v>100860</v>
      </c>
    </row>
    <row r="141" spans="1:11" ht="15.75" thickBot="1" x14ac:dyDescent="0.3">
      <c r="A141" s="124"/>
      <c r="B141" s="124"/>
      <c r="C141" s="125"/>
      <c r="D141" s="126"/>
      <c r="E141" s="127"/>
      <c r="F141" s="48" t="s">
        <v>19</v>
      </c>
      <c r="G141" s="61">
        <v>16.809999999999999</v>
      </c>
      <c r="H141" s="126"/>
      <c r="I141" s="128"/>
      <c r="J141" s="134"/>
      <c r="K141" s="134"/>
    </row>
    <row r="142" spans="1:11" ht="68.25" thickBot="1" x14ac:dyDescent="0.3">
      <c r="A142" s="124"/>
      <c r="B142" s="124"/>
      <c r="C142" s="125"/>
      <c r="D142" s="126"/>
      <c r="E142" s="127"/>
      <c r="F142" s="48" t="s">
        <v>22</v>
      </c>
      <c r="G142" s="34" t="s">
        <v>23</v>
      </c>
      <c r="H142" s="126" t="s">
        <v>24</v>
      </c>
      <c r="I142" s="130" t="s">
        <v>118</v>
      </c>
      <c r="J142" s="134"/>
      <c r="K142" s="134"/>
    </row>
    <row r="143" spans="1:11" ht="15.75" thickBot="1" x14ac:dyDescent="0.3">
      <c r="A143" s="124"/>
      <c r="B143" s="124"/>
      <c r="C143" s="125"/>
      <c r="D143" s="126"/>
      <c r="E143" s="127"/>
      <c r="F143" s="56" t="s">
        <v>27</v>
      </c>
      <c r="G143" s="35" t="s">
        <v>28</v>
      </c>
      <c r="H143" s="126"/>
      <c r="I143" s="130"/>
      <c r="J143" s="134"/>
      <c r="K143" s="134"/>
    </row>
    <row r="144" spans="1:11" ht="15.75" thickBot="1" x14ac:dyDescent="0.3">
      <c r="A144" s="124"/>
      <c r="B144" s="124"/>
      <c r="C144" s="125"/>
      <c r="D144" s="126"/>
      <c r="E144" s="127"/>
      <c r="F144" s="56" t="s">
        <v>30</v>
      </c>
      <c r="G144" s="36" t="s">
        <v>31</v>
      </c>
      <c r="H144" s="126"/>
      <c r="I144" s="130"/>
      <c r="J144" s="134"/>
      <c r="K144" s="134"/>
    </row>
    <row r="145" spans="1:11" ht="23.25" thickBot="1" x14ac:dyDescent="0.3">
      <c r="A145" s="124">
        <v>3</v>
      </c>
      <c r="B145" s="124" t="s">
        <v>119</v>
      </c>
      <c r="C145" s="125" t="s">
        <v>12</v>
      </c>
      <c r="D145" s="126" t="s">
        <v>13</v>
      </c>
      <c r="E145" s="127" t="s">
        <v>120</v>
      </c>
      <c r="F145" s="48" t="s">
        <v>15</v>
      </c>
      <c r="G145" s="33" t="s">
        <v>16</v>
      </c>
      <c r="H145" s="126" t="s">
        <v>17</v>
      </c>
      <c r="I145" s="128" t="s">
        <v>117</v>
      </c>
      <c r="J145" s="132">
        <v>414.4</v>
      </c>
      <c r="K145" s="132">
        <v>49728</v>
      </c>
    </row>
    <row r="146" spans="1:11" ht="15.75" thickBot="1" x14ac:dyDescent="0.3">
      <c r="A146" s="124"/>
      <c r="B146" s="124"/>
      <c r="C146" s="125"/>
      <c r="D146" s="126"/>
      <c r="E146" s="127"/>
      <c r="F146" s="48" t="s">
        <v>19</v>
      </c>
      <c r="G146" s="61">
        <v>41.44</v>
      </c>
      <c r="H146" s="126"/>
      <c r="I146" s="128"/>
      <c r="J146" s="132"/>
      <c r="K146" s="132"/>
    </row>
    <row r="147" spans="1:11" ht="68.25" thickBot="1" x14ac:dyDescent="0.3">
      <c r="A147" s="124"/>
      <c r="B147" s="124"/>
      <c r="C147" s="125"/>
      <c r="D147" s="126"/>
      <c r="E147" s="127"/>
      <c r="F147" s="48" t="s">
        <v>22</v>
      </c>
      <c r="G147" s="34" t="s">
        <v>23</v>
      </c>
      <c r="H147" s="126" t="s">
        <v>24</v>
      </c>
      <c r="I147" s="130" t="s">
        <v>118</v>
      </c>
      <c r="J147" s="132"/>
      <c r="K147" s="132"/>
    </row>
    <row r="148" spans="1:11" ht="15.75" thickBot="1" x14ac:dyDescent="0.3">
      <c r="A148" s="124"/>
      <c r="B148" s="124"/>
      <c r="C148" s="125"/>
      <c r="D148" s="126"/>
      <c r="E148" s="127"/>
      <c r="F148" s="56" t="s">
        <v>27</v>
      </c>
      <c r="G148" s="35" t="s">
        <v>28</v>
      </c>
      <c r="H148" s="126"/>
      <c r="I148" s="130"/>
      <c r="J148" s="132"/>
      <c r="K148" s="132"/>
    </row>
    <row r="149" spans="1:11" ht="15.75" thickBot="1" x14ac:dyDescent="0.3">
      <c r="A149" s="124"/>
      <c r="B149" s="124"/>
      <c r="C149" s="125"/>
      <c r="D149" s="126"/>
      <c r="E149" s="127"/>
      <c r="F149" s="56" t="s">
        <v>30</v>
      </c>
      <c r="G149" s="36" t="s">
        <v>31</v>
      </c>
      <c r="H149" s="126"/>
      <c r="I149" s="130"/>
      <c r="J149" s="132"/>
      <c r="K149" s="132"/>
    </row>
    <row r="150" spans="1:11" ht="23.25" thickBot="1" x14ac:dyDescent="0.3">
      <c r="A150" s="124">
        <v>4</v>
      </c>
      <c r="B150" s="124" t="s">
        <v>121</v>
      </c>
      <c r="C150" s="125" t="s">
        <v>12</v>
      </c>
      <c r="D150" s="126" t="s">
        <v>82</v>
      </c>
      <c r="E150" s="127" t="s">
        <v>122</v>
      </c>
      <c r="F150" s="48" t="s">
        <v>15</v>
      </c>
      <c r="G150" s="33" t="s">
        <v>16</v>
      </c>
      <c r="H150" s="126" t="s">
        <v>17</v>
      </c>
      <c r="I150" s="128" t="s">
        <v>123</v>
      </c>
      <c r="J150" s="134">
        <v>3493</v>
      </c>
      <c r="K150" s="134">
        <v>698050.98</v>
      </c>
    </row>
    <row r="151" spans="1:11" ht="15.75" thickBot="1" x14ac:dyDescent="0.3">
      <c r="A151" s="124"/>
      <c r="B151" s="124"/>
      <c r="C151" s="125"/>
      <c r="D151" s="126"/>
      <c r="E151" s="127"/>
      <c r="F151" s="48" t="s">
        <v>19</v>
      </c>
      <c r="G151" s="61" t="s">
        <v>124</v>
      </c>
      <c r="H151" s="126"/>
      <c r="I151" s="128"/>
      <c r="J151" s="134"/>
      <c r="K151" s="134"/>
    </row>
    <row r="152" spans="1:11" ht="68.25" thickBot="1" x14ac:dyDescent="0.3">
      <c r="A152" s="124"/>
      <c r="B152" s="124"/>
      <c r="C152" s="125"/>
      <c r="D152" s="126"/>
      <c r="E152" s="127"/>
      <c r="F152" s="48" t="s">
        <v>22</v>
      </c>
      <c r="G152" s="34" t="s">
        <v>23</v>
      </c>
      <c r="H152" s="126" t="s">
        <v>24</v>
      </c>
      <c r="I152" s="130" t="s">
        <v>125</v>
      </c>
      <c r="J152" s="134"/>
      <c r="K152" s="134"/>
    </row>
    <row r="153" spans="1:11" ht="15.75" thickBot="1" x14ac:dyDescent="0.3">
      <c r="A153" s="124"/>
      <c r="B153" s="124"/>
      <c r="C153" s="125"/>
      <c r="D153" s="126"/>
      <c r="E153" s="127"/>
      <c r="F153" s="56" t="s">
        <v>27</v>
      </c>
      <c r="G153" s="35" t="s">
        <v>28</v>
      </c>
      <c r="H153" s="126"/>
      <c r="I153" s="130"/>
      <c r="J153" s="134"/>
      <c r="K153" s="134"/>
    </row>
    <row r="154" spans="1:11" ht="15.75" thickBot="1" x14ac:dyDescent="0.3">
      <c r="A154" s="124"/>
      <c r="B154" s="124"/>
      <c r="C154" s="125"/>
      <c r="D154" s="126"/>
      <c r="E154" s="127"/>
      <c r="F154" s="56" t="s">
        <v>30</v>
      </c>
      <c r="G154" s="36" t="s">
        <v>31</v>
      </c>
      <c r="H154" s="126"/>
      <c r="I154" s="130"/>
      <c r="J154" s="134"/>
      <c r="K154" s="134"/>
    </row>
    <row r="155" spans="1:11" ht="23.25" thickBot="1" x14ac:dyDescent="0.3">
      <c r="A155" s="124">
        <v>5</v>
      </c>
      <c r="B155" s="124" t="s">
        <v>126</v>
      </c>
      <c r="C155" s="125" t="s">
        <v>12</v>
      </c>
      <c r="D155" s="126" t="s">
        <v>82</v>
      </c>
      <c r="E155" s="127" t="s">
        <v>127</v>
      </c>
      <c r="F155" s="48" t="s">
        <v>15</v>
      </c>
      <c r="G155" s="33" t="s">
        <v>16</v>
      </c>
      <c r="H155" s="126" t="s">
        <v>17</v>
      </c>
      <c r="I155" s="128" t="s">
        <v>128</v>
      </c>
      <c r="J155" s="132">
        <v>250</v>
      </c>
      <c r="K155" s="132">
        <v>47000</v>
      </c>
    </row>
    <row r="156" spans="1:11" ht="15.75" thickBot="1" x14ac:dyDescent="0.3">
      <c r="A156" s="124"/>
      <c r="B156" s="124"/>
      <c r="C156" s="125"/>
      <c r="D156" s="126"/>
      <c r="E156" s="127"/>
      <c r="F156" s="48" t="s">
        <v>19</v>
      </c>
      <c r="G156" s="61">
        <v>12.5</v>
      </c>
      <c r="H156" s="126"/>
      <c r="I156" s="128"/>
      <c r="J156" s="132"/>
      <c r="K156" s="132"/>
    </row>
    <row r="157" spans="1:11" ht="68.25" thickBot="1" x14ac:dyDescent="0.3">
      <c r="A157" s="124"/>
      <c r="B157" s="124"/>
      <c r="C157" s="125"/>
      <c r="D157" s="126"/>
      <c r="E157" s="127"/>
      <c r="F157" s="48" t="s">
        <v>22</v>
      </c>
      <c r="G157" s="34" t="s">
        <v>23</v>
      </c>
      <c r="H157" s="126" t="s">
        <v>24</v>
      </c>
      <c r="I157" s="130" t="s">
        <v>129</v>
      </c>
      <c r="J157" s="132"/>
      <c r="K157" s="132"/>
    </row>
    <row r="158" spans="1:11" ht="15.75" thickBot="1" x14ac:dyDescent="0.3">
      <c r="A158" s="124"/>
      <c r="B158" s="124"/>
      <c r="C158" s="125"/>
      <c r="D158" s="126"/>
      <c r="E158" s="127"/>
      <c r="F158" s="56" t="s">
        <v>27</v>
      </c>
      <c r="G158" s="35" t="s">
        <v>28</v>
      </c>
      <c r="H158" s="126"/>
      <c r="I158" s="130"/>
      <c r="J158" s="132"/>
      <c r="K158" s="132"/>
    </row>
    <row r="159" spans="1:11" ht="15.75" thickBot="1" x14ac:dyDescent="0.3">
      <c r="A159" s="124"/>
      <c r="B159" s="124"/>
      <c r="C159" s="125"/>
      <c r="D159" s="126"/>
      <c r="E159" s="127"/>
      <c r="F159" s="56" t="s">
        <v>30</v>
      </c>
      <c r="G159" s="36" t="s">
        <v>31</v>
      </c>
      <c r="H159" s="126"/>
      <c r="I159" s="130"/>
      <c r="J159" s="132"/>
      <c r="K159" s="132"/>
    </row>
    <row r="160" spans="1:11" ht="23.25" thickBot="1" x14ac:dyDescent="0.3">
      <c r="A160" s="124">
        <v>6</v>
      </c>
      <c r="B160" s="124" t="s">
        <v>130</v>
      </c>
      <c r="C160" s="125" t="s">
        <v>12</v>
      </c>
      <c r="D160" s="126" t="s">
        <v>20</v>
      </c>
      <c r="E160" s="127" t="s">
        <v>131</v>
      </c>
      <c r="F160" s="48" t="s">
        <v>15</v>
      </c>
      <c r="G160" s="33" t="s">
        <v>16</v>
      </c>
      <c r="H160" s="126" t="s">
        <v>17</v>
      </c>
      <c r="I160" s="128" t="s">
        <v>132</v>
      </c>
      <c r="J160" s="135">
        <v>1568</v>
      </c>
      <c r="K160" s="135">
        <v>28224</v>
      </c>
    </row>
    <row r="161" spans="1:11" ht="15.75" thickBot="1" x14ac:dyDescent="0.3">
      <c r="A161" s="124"/>
      <c r="B161" s="124"/>
      <c r="C161" s="125"/>
      <c r="D161" s="126"/>
      <c r="E161" s="127"/>
      <c r="F161" s="48" t="s">
        <v>19</v>
      </c>
      <c r="G161" s="61" t="s">
        <v>133</v>
      </c>
      <c r="H161" s="126"/>
      <c r="I161" s="128"/>
      <c r="J161" s="135"/>
      <c r="K161" s="135"/>
    </row>
    <row r="162" spans="1:11" ht="68.25" thickBot="1" x14ac:dyDescent="0.3">
      <c r="A162" s="124"/>
      <c r="B162" s="124"/>
      <c r="C162" s="125"/>
      <c r="D162" s="126"/>
      <c r="E162" s="127"/>
      <c r="F162" s="48" t="s">
        <v>22</v>
      </c>
      <c r="G162" s="34" t="s">
        <v>23</v>
      </c>
      <c r="H162" s="126" t="s">
        <v>24</v>
      </c>
      <c r="I162" s="130">
        <v>81930461</v>
      </c>
      <c r="J162" s="135"/>
      <c r="K162" s="135"/>
    </row>
    <row r="163" spans="1:11" ht="15.75" thickBot="1" x14ac:dyDescent="0.3">
      <c r="A163" s="124"/>
      <c r="B163" s="124"/>
      <c r="C163" s="125"/>
      <c r="D163" s="126"/>
      <c r="E163" s="127"/>
      <c r="F163" s="56" t="s">
        <v>27</v>
      </c>
      <c r="G163" s="35" t="s">
        <v>28</v>
      </c>
      <c r="H163" s="126"/>
      <c r="I163" s="130"/>
      <c r="J163" s="135"/>
      <c r="K163" s="135"/>
    </row>
    <row r="164" spans="1:11" ht="15.75" thickBot="1" x14ac:dyDescent="0.3">
      <c r="A164" s="124"/>
      <c r="B164" s="124"/>
      <c r="C164" s="125"/>
      <c r="D164" s="126"/>
      <c r="E164" s="127"/>
      <c r="F164" s="56" t="s">
        <v>30</v>
      </c>
      <c r="G164" s="36" t="s">
        <v>31</v>
      </c>
      <c r="H164" s="126"/>
      <c r="I164" s="130"/>
      <c r="J164" s="135"/>
      <c r="K164" s="135"/>
    </row>
    <row r="165" spans="1:11" ht="23.25" thickBot="1" x14ac:dyDescent="0.3">
      <c r="A165" s="124">
        <v>7</v>
      </c>
      <c r="B165" s="124" t="s">
        <v>134</v>
      </c>
      <c r="C165" s="125" t="s">
        <v>12</v>
      </c>
      <c r="D165" s="126" t="s">
        <v>82</v>
      </c>
      <c r="E165" s="127" t="s">
        <v>1767</v>
      </c>
      <c r="F165" s="48" t="s">
        <v>15</v>
      </c>
      <c r="G165" s="33" t="s">
        <v>16</v>
      </c>
      <c r="H165" s="126" t="s">
        <v>17</v>
      </c>
      <c r="I165" s="128" t="s">
        <v>1769</v>
      </c>
      <c r="J165" s="135">
        <v>1747.2</v>
      </c>
      <c r="K165" s="135">
        <v>269068.79999999999</v>
      </c>
    </row>
    <row r="166" spans="1:11" ht="15.75" thickBot="1" x14ac:dyDescent="0.3">
      <c r="A166" s="124"/>
      <c r="B166" s="124"/>
      <c r="C166" s="125"/>
      <c r="D166" s="126"/>
      <c r="E166" s="127"/>
      <c r="F166" s="48" t="s">
        <v>19</v>
      </c>
      <c r="G166" s="61">
        <v>15.6</v>
      </c>
      <c r="H166" s="126"/>
      <c r="I166" s="128"/>
      <c r="J166" s="135"/>
      <c r="K166" s="135"/>
    </row>
    <row r="167" spans="1:11" ht="68.25" thickBot="1" x14ac:dyDescent="0.3">
      <c r="A167" s="124"/>
      <c r="B167" s="124"/>
      <c r="C167" s="125"/>
      <c r="D167" s="126"/>
      <c r="E167" s="127"/>
      <c r="F167" s="48" t="s">
        <v>22</v>
      </c>
      <c r="G167" s="34" t="s">
        <v>23</v>
      </c>
      <c r="H167" s="126" t="s">
        <v>24</v>
      </c>
      <c r="I167" s="130" t="s">
        <v>1768</v>
      </c>
      <c r="J167" s="135"/>
      <c r="K167" s="135"/>
    </row>
    <row r="168" spans="1:11" ht="15.75" thickBot="1" x14ac:dyDescent="0.3">
      <c r="A168" s="124"/>
      <c r="B168" s="124"/>
      <c r="C168" s="125"/>
      <c r="D168" s="126"/>
      <c r="E168" s="127"/>
      <c r="F168" s="56" t="s">
        <v>27</v>
      </c>
      <c r="G168" s="35" t="s">
        <v>28</v>
      </c>
      <c r="H168" s="126"/>
      <c r="I168" s="130"/>
      <c r="J168" s="135"/>
      <c r="K168" s="135"/>
    </row>
    <row r="169" spans="1:11" ht="15.75" thickBot="1" x14ac:dyDescent="0.3">
      <c r="A169" s="124"/>
      <c r="B169" s="124"/>
      <c r="C169" s="125"/>
      <c r="D169" s="126"/>
      <c r="E169" s="127"/>
      <c r="F169" s="56" t="s">
        <v>30</v>
      </c>
      <c r="G169" s="36" t="s">
        <v>31</v>
      </c>
      <c r="H169" s="126"/>
      <c r="I169" s="130"/>
      <c r="J169" s="135"/>
      <c r="K169" s="135"/>
    </row>
    <row r="170" spans="1:11" ht="23.25" thickBot="1" x14ac:dyDescent="0.3">
      <c r="A170" s="124">
        <v>8</v>
      </c>
      <c r="B170" s="136" t="s">
        <v>135</v>
      </c>
      <c r="C170" s="125" t="s">
        <v>12</v>
      </c>
      <c r="D170" s="126" t="s">
        <v>82</v>
      </c>
      <c r="E170" s="127" t="s">
        <v>1771</v>
      </c>
      <c r="F170" s="48" t="s">
        <v>15</v>
      </c>
      <c r="G170" s="33" t="s">
        <v>16</v>
      </c>
      <c r="H170" s="126" t="s">
        <v>17</v>
      </c>
      <c r="I170" s="128" t="s">
        <v>136</v>
      </c>
      <c r="J170" s="135" t="s">
        <v>1770</v>
      </c>
      <c r="K170" s="135">
        <v>7767016.2000000002</v>
      </c>
    </row>
    <row r="171" spans="1:11" ht="15.75" thickBot="1" x14ac:dyDescent="0.3">
      <c r="A171" s="124"/>
      <c r="B171" s="136"/>
      <c r="C171" s="125"/>
      <c r="D171" s="126"/>
      <c r="E171" s="127"/>
      <c r="F171" s="48" t="s">
        <v>19</v>
      </c>
      <c r="G171" s="61" t="s">
        <v>137</v>
      </c>
      <c r="H171" s="126"/>
      <c r="I171" s="128"/>
      <c r="J171" s="135"/>
      <c r="K171" s="135"/>
    </row>
    <row r="172" spans="1:11" ht="68.25" thickBot="1" x14ac:dyDescent="0.3">
      <c r="A172" s="124"/>
      <c r="B172" s="136"/>
      <c r="C172" s="125"/>
      <c r="D172" s="126"/>
      <c r="E172" s="127"/>
      <c r="F172" s="48" t="s">
        <v>22</v>
      </c>
      <c r="G172" s="34" t="s">
        <v>23</v>
      </c>
      <c r="H172" s="126" t="s">
        <v>24</v>
      </c>
      <c r="I172" s="130" t="s">
        <v>138</v>
      </c>
      <c r="J172" s="135"/>
      <c r="K172" s="135"/>
    </row>
    <row r="173" spans="1:11" ht="15.75" thickBot="1" x14ac:dyDescent="0.3">
      <c r="A173" s="124"/>
      <c r="B173" s="136"/>
      <c r="C173" s="125"/>
      <c r="D173" s="126"/>
      <c r="E173" s="127"/>
      <c r="F173" s="56" t="s">
        <v>27</v>
      </c>
      <c r="G173" s="35" t="s">
        <v>28</v>
      </c>
      <c r="H173" s="126"/>
      <c r="I173" s="130"/>
      <c r="J173" s="135"/>
      <c r="K173" s="135"/>
    </row>
    <row r="174" spans="1:11" ht="15.75" thickBot="1" x14ac:dyDescent="0.3">
      <c r="A174" s="124"/>
      <c r="B174" s="136"/>
      <c r="C174" s="125"/>
      <c r="D174" s="126"/>
      <c r="E174" s="127"/>
      <c r="F174" s="56" t="s">
        <v>30</v>
      </c>
      <c r="G174" s="36" t="s">
        <v>31</v>
      </c>
      <c r="H174" s="126"/>
      <c r="I174" s="130"/>
      <c r="J174" s="135"/>
      <c r="K174" s="135"/>
    </row>
    <row r="175" spans="1:11" ht="20.45" customHeight="1" thickBot="1" x14ac:dyDescent="0.3">
      <c r="A175" s="124">
        <v>9</v>
      </c>
      <c r="B175" s="136" t="s">
        <v>139</v>
      </c>
      <c r="C175" s="125" t="s">
        <v>12</v>
      </c>
      <c r="D175" s="126" t="s">
        <v>238</v>
      </c>
      <c r="E175" s="127" t="s">
        <v>1864</v>
      </c>
      <c r="F175" s="48" t="s">
        <v>15</v>
      </c>
      <c r="G175" s="33" t="s">
        <v>16</v>
      </c>
      <c r="H175" s="126" t="s">
        <v>17</v>
      </c>
      <c r="I175" s="128" t="s">
        <v>140</v>
      </c>
      <c r="J175" s="135" t="s">
        <v>1711</v>
      </c>
      <c r="K175" s="135" t="s">
        <v>1712</v>
      </c>
    </row>
    <row r="176" spans="1:11" ht="15.75" thickBot="1" x14ac:dyDescent="0.3">
      <c r="A176" s="124"/>
      <c r="B176" s="136"/>
      <c r="C176" s="125"/>
      <c r="D176" s="126"/>
      <c r="E176" s="127"/>
      <c r="F176" s="48" t="s">
        <v>19</v>
      </c>
      <c r="G176" s="61">
        <v>3.88</v>
      </c>
      <c r="H176" s="126"/>
      <c r="I176" s="128"/>
      <c r="J176" s="135"/>
      <c r="K176" s="135"/>
    </row>
    <row r="177" spans="1:11" ht="68.25" thickBot="1" x14ac:dyDescent="0.3">
      <c r="A177" s="124"/>
      <c r="B177" s="136"/>
      <c r="C177" s="125"/>
      <c r="D177" s="126"/>
      <c r="E177" s="127"/>
      <c r="F177" s="48" t="s">
        <v>22</v>
      </c>
      <c r="G177" s="34" t="s">
        <v>23</v>
      </c>
      <c r="H177" s="126" t="s">
        <v>24</v>
      </c>
      <c r="I177" s="130" t="s">
        <v>141</v>
      </c>
      <c r="J177" s="135"/>
      <c r="K177" s="135"/>
    </row>
    <row r="178" spans="1:11" ht="15.75" thickBot="1" x14ac:dyDescent="0.3">
      <c r="A178" s="124"/>
      <c r="B178" s="136"/>
      <c r="C178" s="125"/>
      <c r="D178" s="126"/>
      <c r="E178" s="127"/>
      <c r="F178" s="56" t="s">
        <v>27</v>
      </c>
      <c r="G178" s="35" t="s">
        <v>28</v>
      </c>
      <c r="H178" s="126"/>
      <c r="I178" s="130"/>
      <c r="J178" s="135"/>
      <c r="K178" s="135"/>
    </row>
    <row r="179" spans="1:11" ht="15.75" thickBot="1" x14ac:dyDescent="0.3">
      <c r="A179" s="124"/>
      <c r="B179" s="136"/>
      <c r="C179" s="125"/>
      <c r="D179" s="126"/>
      <c r="E179" s="127"/>
      <c r="F179" s="56" t="s">
        <v>30</v>
      </c>
      <c r="G179" s="36" t="s">
        <v>31</v>
      </c>
      <c r="H179" s="126"/>
      <c r="I179" s="130"/>
      <c r="J179" s="135"/>
      <c r="K179" s="135"/>
    </row>
    <row r="180" spans="1:11" ht="26.45" customHeight="1" thickBot="1" x14ac:dyDescent="0.3">
      <c r="A180" s="124">
        <v>10</v>
      </c>
      <c r="B180" s="136" t="s">
        <v>142</v>
      </c>
      <c r="C180" s="125" t="s">
        <v>12</v>
      </c>
      <c r="D180" s="126" t="s">
        <v>82</v>
      </c>
      <c r="E180" s="127" t="s">
        <v>143</v>
      </c>
      <c r="F180" s="48" t="s">
        <v>15</v>
      </c>
      <c r="G180" s="33" t="s">
        <v>16</v>
      </c>
      <c r="H180" s="126" t="s">
        <v>17</v>
      </c>
      <c r="I180" s="128" t="s">
        <v>144</v>
      </c>
      <c r="J180" s="132">
        <v>146.4</v>
      </c>
      <c r="K180" s="132">
        <v>26352</v>
      </c>
    </row>
    <row r="181" spans="1:11" ht="15.75" thickBot="1" x14ac:dyDescent="0.3">
      <c r="A181" s="124"/>
      <c r="B181" s="136"/>
      <c r="C181" s="125"/>
      <c r="D181" s="126"/>
      <c r="E181" s="127"/>
      <c r="F181" s="48" t="s">
        <v>19</v>
      </c>
      <c r="G181" s="61" t="s">
        <v>145</v>
      </c>
      <c r="H181" s="126"/>
      <c r="I181" s="128"/>
      <c r="J181" s="132"/>
      <c r="K181" s="132"/>
    </row>
    <row r="182" spans="1:11" ht="68.25" thickBot="1" x14ac:dyDescent="0.3">
      <c r="A182" s="124"/>
      <c r="B182" s="136"/>
      <c r="C182" s="125"/>
      <c r="D182" s="126"/>
      <c r="E182" s="127"/>
      <c r="F182" s="48" t="s">
        <v>22</v>
      </c>
      <c r="G182" s="34" t="s">
        <v>23</v>
      </c>
      <c r="H182" s="126" t="s">
        <v>24</v>
      </c>
      <c r="I182" s="130" t="s">
        <v>146</v>
      </c>
      <c r="J182" s="135">
        <v>2627.5</v>
      </c>
      <c r="K182" s="135">
        <v>472950</v>
      </c>
    </row>
    <row r="183" spans="1:11" ht="15.75" thickBot="1" x14ac:dyDescent="0.3">
      <c r="A183" s="124"/>
      <c r="B183" s="136"/>
      <c r="C183" s="125"/>
      <c r="D183" s="126"/>
      <c r="E183" s="127"/>
      <c r="F183" s="56" t="s">
        <v>27</v>
      </c>
      <c r="G183" s="35" t="s">
        <v>28</v>
      </c>
      <c r="H183" s="126"/>
      <c r="I183" s="130"/>
      <c r="J183" s="135"/>
      <c r="K183" s="135"/>
    </row>
    <row r="184" spans="1:11" ht="15.75" thickBot="1" x14ac:dyDescent="0.3">
      <c r="A184" s="124"/>
      <c r="B184" s="136"/>
      <c r="C184" s="125"/>
      <c r="D184" s="126"/>
      <c r="E184" s="127"/>
      <c r="F184" s="56" t="s">
        <v>30</v>
      </c>
      <c r="G184" s="36" t="s">
        <v>31</v>
      </c>
      <c r="H184" s="126"/>
      <c r="I184" s="130"/>
      <c r="J184" s="135"/>
      <c r="K184" s="135"/>
    </row>
    <row r="185" spans="1:11" ht="27.6" customHeight="1" thickBot="1" x14ac:dyDescent="0.3">
      <c r="A185" s="124">
        <v>11</v>
      </c>
      <c r="B185" s="136" t="s">
        <v>147</v>
      </c>
      <c r="C185" s="125" t="s">
        <v>12</v>
      </c>
      <c r="D185" s="126" t="s">
        <v>13</v>
      </c>
      <c r="E185" s="127" t="s">
        <v>148</v>
      </c>
      <c r="F185" s="48" t="s">
        <v>15</v>
      </c>
      <c r="G185" s="33" t="s">
        <v>16</v>
      </c>
      <c r="H185" s="126" t="s">
        <v>17</v>
      </c>
      <c r="I185" s="128" t="s">
        <v>1865</v>
      </c>
      <c r="J185" s="132">
        <v>661.2</v>
      </c>
      <c r="K185" s="132">
        <v>79344</v>
      </c>
    </row>
    <row r="186" spans="1:11" ht="15.75" thickBot="1" x14ac:dyDescent="0.3">
      <c r="A186" s="124"/>
      <c r="B186" s="136"/>
      <c r="C186" s="125"/>
      <c r="D186" s="126"/>
      <c r="E186" s="127"/>
      <c r="F186" s="48" t="s">
        <v>19</v>
      </c>
      <c r="G186" s="61">
        <v>33.06</v>
      </c>
      <c r="H186" s="126"/>
      <c r="I186" s="128"/>
      <c r="J186" s="132"/>
      <c r="K186" s="132"/>
    </row>
    <row r="187" spans="1:11" ht="68.25" thickBot="1" x14ac:dyDescent="0.3">
      <c r="A187" s="124"/>
      <c r="B187" s="136"/>
      <c r="C187" s="125"/>
      <c r="D187" s="126"/>
      <c r="E187" s="127"/>
      <c r="F187" s="48" t="s">
        <v>22</v>
      </c>
      <c r="G187" s="34" t="s">
        <v>23</v>
      </c>
      <c r="H187" s="126" t="s">
        <v>24</v>
      </c>
      <c r="I187" s="130" t="s">
        <v>1866</v>
      </c>
      <c r="J187" s="132"/>
      <c r="K187" s="132"/>
    </row>
    <row r="188" spans="1:11" ht="15.75" thickBot="1" x14ac:dyDescent="0.3">
      <c r="A188" s="124"/>
      <c r="B188" s="136"/>
      <c r="C188" s="125"/>
      <c r="D188" s="126"/>
      <c r="E188" s="127"/>
      <c r="F188" s="56" t="s">
        <v>27</v>
      </c>
      <c r="G188" s="35" t="s">
        <v>28</v>
      </c>
      <c r="H188" s="126"/>
      <c r="I188" s="130"/>
      <c r="J188" s="132"/>
      <c r="K188" s="132"/>
    </row>
    <row r="189" spans="1:11" ht="15.75" thickBot="1" x14ac:dyDescent="0.3">
      <c r="A189" s="124"/>
      <c r="B189" s="136"/>
      <c r="C189" s="125"/>
      <c r="D189" s="126"/>
      <c r="E189" s="127"/>
      <c r="F189" s="56" t="s">
        <v>30</v>
      </c>
      <c r="G189" s="36" t="s">
        <v>31</v>
      </c>
      <c r="H189" s="126"/>
      <c r="I189" s="130"/>
      <c r="J189" s="132"/>
      <c r="K189" s="132"/>
    </row>
    <row r="190" spans="1:11" ht="22.9" customHeight="1" thickBot="1" x14ac:dyDescent="0.3">
      <c r="A190" s="124">
        <v>12</v>
      </c>
      <c r="B190" s="136" t="s">
        <v>149</v>
      </c>
      <c r="C190" s="125" t="s">
        <v>12</v>
      </c>
      <c r="D190" s="126" t="s">
        <v>20</v>
      </c>
      <c r="E190" s="127" t="s">
        <v>1772</v>
      </c>
      <c r="F190" s="48" t="s">
        <v>15</v>
      </c>
      <c r="G190" s="33" t="s">
        <v>16</v>
      </c>
      <c r="H190" s="126" t="s">
        <v>17</v>
      </c>
      <c r="I190" s="128" t="s">
        <v>150</v>
      </c>
      <c r="J190" s="135">
        <v>1599.36</v>
      </c>
      <c r="K190" s="135">
        <v>28788.48</v>
      </c>
    </row>
    <row r="191" spans="1:11" ht="15.75" thickBot="1" x14ac:dyDescent="0.3">
      <c r="A191" s="124"/>
      <c r="B191" s="136"/>
      <c r="C191" s="125"/>
      <c r="D191" s="126"/>
      <c r="E191" s="127"/>
      <c r="F191" s="48" t="s">
        <v>19</v>
      </c>
      <c r="G191" s="61">
        <v>14.28</v>
      </c>
      <c r="H191" s="126"/>
      <c r="I191" s="128"/>
      <c r="J191" s="135"/>
      <c r="K191" s="135"/>
    </row>
    <row r="192" spans="1:11" ht="68.25" thickBot="1" x14ac:dyDescent="0.3">
      <c r="A192" s="124"/>
      <c r="B192" s="136"/>
      <c r="C192" s="125"/>
      <c r="D192" s="126"/>
      <c r="E192" s="127"/>
      <c r="F192" s="48" t="s">
        <v>22</v>
      </c>
      <c r="G192" s="34" t="s">
        <v>23</v>
      </c>
      <c r="H192" s="126" t="s">
        <v>24</v>
      </c>
      <c r="I192" s="130" t="s">
        <v>151</v>
      </c>
      <c r="J192" s="135"/>
      <c r="K192" s="135"/>
    </row>
    <row r="193" spans="1:11" ht="15.75" thickBot="1" x14ac:dyDescent="0.3">
      <c r="A193" s="124"/>
      <c r="B193" s="136"/>
      <c r="C193" s="125"/>
      <c r="D193" s="126"/>
      <c r="E193" s="127"/>
      <c r="F193" s="56" t="s">
        <v>27</v>
      </c>
      <c r="G193" s="35" t="s">
        <v>28</v>
      </c>
      <c r="H193" s="126"/>
      <c r="I193" s="130"/>
      <c r="J193" s="135"/>
      <c r="K193" s="135"/>
    </row>
    <row r="194" spans="1:11" ht="15.75" thickBot="1" x14ac:dyDescent="0.3">
      <c r="A194" s="124"/>
      <c r="B194" s="136"/>
      <c r="C194" s="125"/>
      <c r="D194" s="126"/>
      <c r="E194" s="127"/>
      <c r="F194" s="56" t="s">
        <v>30</v>
      </c>
      <c r="G194" s="36" t="s">
        <v>31</v>
      </c>
      <c r="H194" s="126"/>
      <c r="I194" s="130"/>
      <c r="J194" s="135"/>
      <c r="K194" s="135"/>
    </row>
    <row r="195" spans="1:11" ht="27" customHeight="1" thickBot="1" x14ac:dyDescent="0.3">
      <c r="A195" s="124">
        <v>13</v>
      </c>
      <c r="B195" s="136" t="s">
        <v>152</v>
      </c>
      <c r="C195" s="125" t="s">
        <v>12</v>
      </c>
      <c r="D195" s="126" t="s">
        <v>82</v>
      </c>
      <c r="E195" s="127" t="s">
        <v>153</v>
      </c>
      <c r="F195" s="48" t="s">
        <v>15</v>
      </c>
      <c r="G195" s="33" t="s">
        <v>16</v>
      </c>
      <c r="H195" s="126" t="s">
        <v>17</v>
      </c>
      <c r="I195" s="128" t="s">
        <v>1867</v>
      </c>
      <c r="J195" s="132">
        <v>394.6</v>
      </c>
      <c r="K195" s="132">
        <v>71028</v>
      </c>
    </row>
    <row r="196" spans="1:11" ht="15.75" thickBot="1" x14ac:dyDescent="0.3">
      <c r="A196" s="124"/>
      <c r="B196" s="136"/>
      <c r="C196" s="125"/>
      <c r="D196" s="126"/>
      <c r="E196" s="127"/>
      <c r="F196" s="48" t="s">
        <v>19</v>
      </c>
      <c r="G196" s="61">
        <v>39.46</v>
      </c>
      <c r="H196" s="126"/>
      <c r="I196" s="128"/>
      <c r="J196" s="132"/>
      <c r="K196" s="132"/>
    </row>
    <row r="197" spans="1:11" ht="68.25" thickBot="1" x14ac:dyDescent="0.3">
      <c r="A197" s="124"/>
      <c r="B197" s="136"/>
      <c r="C197" s="125"/>
      <c r="D197" s="126"/>
      <c r="E197" s="127"/>
      <c r="F197" s="48" t="s">
        <v>22</v>
      </c>
      <c r="G197" s="34" t="s">
        <v>23</v>
      </c>
      <c r="H197" s="126" t="s">
        <v>24</v>
      </c>
      <c r="I197" s="130" t="s">
        <v>154</v>
      </c>
      <c r="J197" s="132"/>
      <c r="K197" s="132"/>
    </row>
    <row r="198" spans="1:11" ht="15.75" thickBot="1" x14ac:dyDescent="0.3">
      <c r="A198" s="124"/>
      <c r="B198" s="136"/>
      <c r="C198" s="125"/>
      <c r="D198" s="126"/>
      <c r="E198" s="127"/>
      <c r="F198" s="56" t="s">
        <v>27</v>
      </c>
      <c r="G198" s="35" t="s">
        <v>28</v>
      </c>
      <c r="H198" s="126"/>
      <c r="I198" s="130"/>
      <c r="J198" s="132"/>
      <c r="K198" s="132"/>
    </row>
    <row r="199" spans="1:11" ht="15.75" thickBot="1" x14ac:dyDescent="0.3">
      <c r="A199" s="124"/>
      <c r="B199" s="136"/>
      <c r="C199" s="125"/>
      <c r="D199" s="126"/>
      <c r="E199" s="127"/>
      <c r="F199" s="56" t="s">
        <v>30</v>
      </c>
      <c r="G199" s="36" t="s">
        <v>31</v>
      </c>
      <c r="H199" s="126"/>
      <c r="I199" s="130"/>
      <c r="J199" s="132"/>
      <c r="K199" s="132"/>
    </row>
    <row r="200" spans="1:11" ht="28.9" customHeight="1" thickBot="1" x14ac:dyDescent="0.3">
      <c r="A200" s="124">
        <v>14</v>
      </c>
      <c r="B200" s="136" t="s">
        <v>157</v>
      </c>
      <c r="C200" s="125" t="s">
        <v>12</v>
      </c>
      <c r="D200" s="126" t="s">
        <v>13</v>
      </c>
      <c r="E200" s="127" t="s">
        <v>158</v>
      </c>
      <c r="F200" s="48" t="s">
        <v>15</v>
      </c>
      <c r="G200" s="33" t="s">
        <v>16</v>
      </c>
      <c r="H200" s="126" t="s">
        <v>17</v>
      </c>
      <c r="I200" s="128" t="s">
        <v>159</v>
      </c>
      <c r="J200" s="132">
        <v>2519</v>
      </c>
      <c r="K200" s="132">
        <v>302280</v>
      </c>
    </row>
    <row r="201" spans="1:11" ht="15.75" thickBot="1" x14ac:dyDescent="0.3">
      <c r="A201" s="124"/>
      <c r="B201" s="136"/>
      <c r="C201" s="125"/>
      <c r="D201" s="126"/>
      <c r="E201" s="127"/>
      <c r="F201" s="48" t="s">
        <v>19</v>
      </c>
      <c r="G201" s="61">
        <v>251.9</v>
      </c>
      <c r="H201" s="126"/>
      <c r="I201" s="128"/>
      <c r="J201" s="132"/>
      <c r="K201" s="132"/>
    </row>
    <row r="202" spans="1:11" ht="68.25" thickBot="1" x14ac:dyDescent="0.3">
      <c r="A202" s="124"/>
      <c r="B202" s="136"/>
      <c r="C202" s="125"/>
      <c r="D202" s="126"/>
      <c r="E202" s="127"/>
      <c r="F202" s="48" t="s">
        <v>22</v>
      </c>
      <c r="G202" s="34" t="s">
        <v>23</v>
      </c>
      <c r="H202" s="126" t="s">
        <v>24</v>
      </c>
      <c r="I202" s="130" t="s">
        <v>160</v>
      </c>
      <c r="J202" s="132"/>
      <c r="K202" s="132"/>
    </row>
    <row r="203" spans="1:11" ht="15.75" thickBot="1" x14ac:dyDescent="0.3">
      <c r="A203" s="124"/>
      <c r="B203" s="136"/>
      <c r="C203" s="125"/>
      <c r="D203" s="126"/>
      <c r="E203" s="127"/>
      <c r="F203" s="56" t="s">
        <v>27</v>
      </c>
      <c r="G203" s="35" t="s">
        <v>28</v>
      </c>
      <c r="H203" s="126"/>
      <c r="I203" s="130"/>
      <c r="J203" s="132"/>
      <c r="K203" s="132"/>
    </row>
    <row r="204" spans="1:11" ht="15.75" thickBot="1" x14ac:dyDescent="0.3">
      <c r="A204" s="124"/>
      <c r="B204" s="136"/>
      <c r="C204" s="125"/>
      <c r="D204" s="126"/>
      <c r="E204" s="127"/>
      <c r="F204" s="56" t="s">
        <v>30</v>
      </c>
      <c r="G204" s="36" t="s">
        <v>31</v>
      </c>
      <c r="H204" s="126"/>
      <c r="I204" s="130"/>
      <c r="J204" s="132"/>
      <c r="K204" s="132"/>
    </row>
    <row r="205" spans="1:11" ht="30" customHeight="1" thickBot="1" x14ac:dyDescent="0.3">
      <c r="A205" s="124">
        <v>15</v>
      </c>
      <c r="B205" s="136" t="s">
        <v>161</v>
      </c>
      <c r="C205" s="125" t="s">
        <v>12</v>
      </c>
      <c r="D205" s="126" t="s">
        <v>13</v>
      </c>
      <c r="E205" s="127" t="s">
        <v>162</v>
      </c>
      <c r="F205" s="48" t="s">
        <v>15</v>
      </c>
      <c r="G205" s="33" t="s">
        <v>16</v>
      </c>
      <c r="H205" s="126" t="s">
        <v>17</v>
      </c>
      <c r="I205" s="128" t="s">
        <v>163</v>
      </c>
      <c r="J205" s="132">
        <v>526</v>
      </c>
      <c r="K205" s="132">
        <v>63120</v>
      </c>
    </row>
    <row r="206" spans="1:11" ht="15.75" thickBot="1" x14ac:dyDescent="0.3">
      <c r="A206" s="124"/>
      <c r="B206" s="136"/>
      <c r="C206" s="125"/>
      <c r="D206" s="126"/>
      <c r="E206" s="127"/>
      <c r="F206" s="48" t="s">
        <v>19</v>
      </c>
      <c r="G206" s="61">
        <v>26.3</v>
      </c>
      <c r="H206" s="126"/>
      <c r="I206" s="128"/>
      <c r="J206" s="132"/>
      <c r="K206" s="132"/>
    </row>
    <row r="207" spans="1:11" ht="68.25" thickBot="1" x14ac:dyDescent="0.3">
      <c r="A207" s="124"/>
      <c r="B207" s="136"/>
      <c r="C207" s="125"/>
      <c r="D207" s="126"/>
      <c r="E207" s="127"/>
      <c r="F207" s="48" t="s">
        <v>22</v>
      </c>
      <c r="G207" s="34" t="s">
        <v>23</v>
      </c>
      <c r="H207" s="126" t="s">
        <v>24</v>
      </c>
      <c r="I207" s="130" t="s">
        <v>164</v>
      </c>
      <c r="J207" s="132"/>
      <c r="K207" s="132"/>
    </row>
    <row r="208" spans="1:11" ht="15.75" thickBot="1" x14ac:dyDescent="0.3">
      <c r="A208" s="124"/>
      <c r="B208" s="136"/>
      <c r="C208" s="125"/>
      <c r="D208" s="126"/>
      <c r="E208" s="127"/>
      <c r="F208" s="56" t="s">
        <v>27</v>
      </c>
      <c r="G208" s="35" t="s">
        <v>28</v>
      </c>
      <c r="H208" s="126"/>
      <c r="I208" s="130"/>
      <c r="J208" s="132"/>
      <c r="K208" s="132"/>
    </row>
    <row r="209" spans="1:11" ht="15.75" thickBot="1" x14ac:dyDescent="0.3">
      <c r="A209" s="124"/>
      <c r="B209" s="136"/>
      <c r="C209" s="125"/>
      <c r="D209" s="126"/>
      <c r="E209" s="127"/>
      <c r="F209" s="56" t="s">
        <v>30</v>
      </c>
      <c r="G209" s="36" t="s">
        <v>31</v>
      </c>
      <c r="H209" s="126"/>
      <c r="I209" s="130"/>
      <c r="J209" s="132"/>
      <c r="K209" s="132"/>
    </row>
    <row r="210" spans="1:11" ht="41.25" customHeight="1" thickBot="1" x14ac:dyDescent="0.3">
      <c r="A210" s="124">
        <v>16</v>
      </c>
      <c r="B210" s="136" t="s">
        <v>165</v>
      </c>
      <c r="C210" s="125" t="s">
        <v>12</v>
      </c>
      <c r="D210" s="126" t="s">
        <v>82</v>
      </c>
      <c r="E210" s="127" t="s">
        <v>166</v>
      </c>
      <c r="F210" s="48" t="s">
        <v>15</v>
      </c>
      <c r="G210" s="33" t="s">
        <v>16</v>
      </c>
      <c r="H210" s="126" t="s">
        <v>17</v>
      </c>
      <c r="I210" s="128" t="s">
        <v>167</v>
      </c>
      <c r="J210" s="135">
        <v>21255.24</v>
      </c>
      <c r="K210" s="135">
        <v>3825942.48</v>
      </c>
    </row>
    <row r="211" spans="1:11" ht="15.75" thickBot="1" x14ac:dyDescent="0.3">
      <c r="A211" s="124"/>
      <c r="B211" s="136"/>
      <c r="C211" s="125"/>
      <c r="D211" s="126"/>
      <c r="E211" s="127"/>
      <c r="F211" s="48" t="s">
        <v>19</v>
      </c>
      <c r="G211" s="61" t="s">
        <v>168</v>
      </c>
      <c r="H211" s="126"/>
      <c r="I211" s="128"/>
      <c r="J211" s="135"/>
      <c r="K211" s="135"/>
    </row>
    <row r="212" spans="1:11" ht="68.25" thickBot="1" x14ac:dyDescent="0.3">
      <c r="A212" s="124"/>
      <c r="B212" s="136"/>
      <c r="C212" s="125"/>
      <c r="D212" s="126"/>
      <c r="E212" s="127"/>
      <c r="F212" s="48" t="s">
        <v>22</v>
      </c>
      <c r="G212" s="34" t="s">
        <v>23</v>
      </c>
      <c r="H212" s="126" t="s">
        <v>24</v>
      </c>
      <c r="I212" s="130" t="s">
        <v>169</v>
      </c>
      <c r="J212" s="135"/>
      <c r="K212" s="135"/>
    </row>
    <row r="213" spans="1:11" ht="15.75" thickBot="1" x14ac:dyDescent="0.3">
      <c r="A213" s="124"/>
      <c r="B213" s="136"/>
      <c r="C213" s="125"/>
      <c r="D213" s="126"/>
      <c r="E213" s="127"/>
      <c r="F213" s="56" t="s">
        <v>27</v>
      </c>
      <c r="G213" s="35" t="s">
        <v>28</v>
      </c>
      <c r="H213" s="126"/>
      <c r="I213" s="130"/>
      <c r="J213" s="135"/>
      <c r="K213" s="135"/>
    </row>
    <row r="214" spans="1:11" ht="15.75" thickBot="1" x14ac:dyDescent="0.3">
      <c r="A214" s="124"/>
      <c r="B214" s="136"/>
      <c r="C214" s="125"/>
      <c r="D214" s="126"/>
      <c r="E214" s="127"/>
      <c r="F214" s="56" t="s">
        <v>30</v>
      </c>
      <c r="G214" s="36" t="s">
        <v>31</v>
      </c>
      <c r="H214" s="126"/>
      <c r="I214" s="130"/>
      <c r="J214" s="135"/>
      <c r="K214" s="135"/>
    </row>
    <row r="215" spans="1:11" ht="38.25" customHeight="1" thickBot="1" x14ac:dyDescent="0.3">
      <c r="A215" s="124">
        <v>17</v>
      </c>
      <c r="B215" s="136" t="s">
        <v>1775</v>
      </c>
      <c r="C215" s="125" t="s">
        <v>12</v>
      </c>
      <c r="D215" s="126" t="s">
        <v>82</v>
      </c>
      <c r="E215" s="127" t="s">
        <v>170</v>
      </c>
      <c r="F215" s="48" t="s">
        <v>15</v>
      </c>
      <c r="G215" s="33" t="s">
        <v>16</v>
      </c>
      <c r="H215" s="126" t="s">
        <v>17</v>
      </c>
      <c r="I215" s="128" t="s">
        <v>171</v>
      </c>
      <c r="J215" s="132">
        <v>912.9</v>
      </c>
      <c r="K215" s="132">
        <v>164322</v>
      </c>
    </row>
    <row r="216" spans="1:11" ht="15.75" thickBot="1" x14ac:dyDescent="0.3">
      <c r="A216" s="124"/>
      <c r="B216" s="136"/>
      <c r="C216" s="125"/>
      <c r="D216" s="126"/>
      <c r="E216" s="127"/>
      <c r="F216" s="48" t="s">
        <v>19</v>
      </c>
      <c r="G216" s="61" t="s">
        <v>172</v>
      </c>
      <c r="H216" s="126"/>
      <c r="I216" s="128"/>
      <c r="J216" s="132"/>
      <c r="K216" s="132"/>
    </row>
    <row r="217" spans="1:11" ht="68.25" thickBot="1" x14ac:dyDescent="0.3">
      <c r="A217" s="124"/>
      <c r="B217" s="136"/>
      <c r="C217" s="125"/>
      <c r="D217" s="126"/>
      <c r="E217" s="137" t="s">
        <v>1743</v>
      </c>
      <c r="F217" s="48" t="s">
        <v>22</v>
      </c>
      <c r="G217" s="34" t="s">
        <v>23</v>
      </c>
      <c r="H217" s="126" t="s">
        <v>24</v>
      </c>
      <c r="I217" s="130" t="s">
        <v>173</v>
      </c>
      <c r="J217" s="132">
        <v>21232.68</v>
      </c>
      <c r="K217" s="132" t="s">
        <v>1744</v>
      </c>
    </row>
    <row r="218" spans="1:11" ht="15.75" thickBot="1" x14ac:dyDescent="0.3">
      <c r="A218" s="124"/>
      <c r="B218" s="136"/>
      <c r="C218" s="125"/>
      <c r="D218" s="126"/>
      <c r="E218" s="137"/>
      <c r="F218" s="56" t="s">
        <v>27</v>
      </c>
      <c r="G218" s="35" t="s">
        <v>28</v>
      </c>
      <c r="H218" s="126"/>
      <c r="I218" s="130"/>
      <c r="J218" s="132"/>
      <c r="K218" s="132"/>
    </row>
    <row r="219" spans="1:11" ht="15.75" thickBot="1" x14ac:dyDescent="0.3">
      <c r="A219" s="124"/>
      <c r="B219" s="136"/>
      <c r="C219" s="125"/>
      <c r="D219" s="126"/>
      <c r="E219" s="137"/>
      <c r="F219" s="56" t="s">
        <v>30</v>
      </c>
      <c r="G219" s="36" t="s">
        <v>31</v>
      </c>
      <c r="H219" s="126"/>
      <c r="I219" s="130"/>
      <c r="J219" s="132"/>
      <c r="K219" s="132"/>
    </row>
    <row r="220" spans="1:11" ht="23.25" thickBot="1" x14ac:dyDescent="0.3">
      <c r="A220" s="124">
        <v>18</v>
      </c>
      <c r="B220" s="136" t="s">
        <v>1774</v>
      </c>
      <c r="C220" s="125" t="s">
        <v>12</v>
      </c>
      <c r="D220" s="126" t="s">
        <v>82</v>
      </c>
      <c r="E220" s="127" t="s">
        <v>1773</v>
      </c>
      <c r="F220" s="48" t="s">
        <v>15</v>
      </c>
      <c r="G220" s="33" t="s">
        <v>16</v>
      </c>
      <c r="H220" s="126" t="s">
        <v>17</v>
      </c>
      <c r="I220" s="128" t="s">
        <v>174</v>
      </c>
      <c r="J220" s="135" t="s">
        <v>1776</v>
      </c>
      <c r="K220" s="135">
        <v>148500</v>
      </c>
    </row>
    <row r="221" spans="1:11" ht="25.5" customHeight="1" thickBot="1" x14ac:dyDescent="0.3">
      <c r="A221" s="124"/>
      <c r="B221" s="136"/>
      <c r="C221" s="125"/>
      <c r="D221" s="126"/>
      <c r="E221" s="127"/>
      <c r="F221" s="48" t="s">
        <v>19</v>
      </c>
      <c r="G221" s="61" t="s">
        <v>175</v>
      </c>
      <c r="H221" s="126"/>
      <c r="I221" s="128"/>
      <c r="J221" s="135"/>
      <c r="K221" s="135"/>
    </row>
    <row r="222" spans="1:11" ht="68.25" thickBot="1" x14ac:dyDescent="0.3">
      <c r="A222" s="124"/>
      <c r="B222" s="136"/>
      <c r="C222" s="125"/>
      <c r="D222" s="126"/>
      <c r="E222" s="127"/>
      <c r="F222" s="48" t="s">
        <v>22</v>
      </c>
      <c r="G222" s="34" t="s">
        <v>23</v>
      </c>
      <c r="H222" s="126" t="s">
        <v>24</v>
      </c>
      <c r="I222" s="130" t="s">
        <v>1919</v>
      </c>
      <c r="J222" s="135"/>
      <c r="K222" s="135"/>
    </row>
    <row r="223" spans="1:11" ht="15.75" thickBot="1" x14ac:dyDescent="0.3">
      <c r="A223" s="124"/>
      <c r="B223" s="136"/>
      <c r="C223" s="125"/>
      <c r="D223" s="126"/>
      <c r="E223" s="127"/>
      <c r="F223" s="56" t="s">
        <v>27</v>
      </c>
      <c r="G223" s="35" t="s">
        <v>28</v>
      </c>
      <c r="H223" s="126"/>
      <c r="I223" s="130"/>
      <c r="J223" s="135"/>
      <c r="K223" s="135"/>
    </row>
    <row r="224" spans="1:11" ht="15.75" thickBot="1" x14ac:dyDescent="0.3">
      <c r="A224" s="124"/>
      <c r="B224" s="136"/>
      <c r="C224" s="125"/>
      <c r="D224" s="126"/>
      <c r="E224" s="127"/>
      <c r="F224" s="56" t="s">
        <v>30</v>
      </c>
      <c r="G224" s="36" t="s">
        <v>31</v>
      </c>
      <c r="H224" s="126"/>
      <c r="I224" s="130"/>
      <c r="J224" s="135"/>
      <c r="K224" s="135"/>
    </row>
    <row r="225" spans="1:11" ht="23.25" thickBot="1" x14ac:dyDescent="0.3">
      <c r="A225" s="124">
        <v>19</v>
      </c>
      <c r="B225" s="136" t="s">
        <v>176</v>
      </c>
      <c r="C225" s="125" t="s">
        <v>12</v>
      </c>
      <c r="D225" s="126" t="s">
        <v>13</v>
      </c>
      <c r="E225" s="127" t="s">
        <v>177</v>
      </c>
      <c r="F225" s="48" t="s">
        <v>15</v>
      </c>
      <c r="G225" s="33" t="s">
        <v>16</v>
      </c>
      <c r="H225" s="126" t="s">
        <v>17</v>
      </c>
      <c r="I225" s="128" t="s">
        <v>178</v>
      </c>
      <c r="J225" s="132">
        <v>504.4</v>
      </c>
      <c r="K225" s="132">
        <v>60528</v>
      </c>
    </row>
    <row r="226" spans="1:11" ht="51.75" customHeight="1" thickBot="1" x14ac:dyDescent="0.3">
      <c r="A226" s="124"/>
      <c r="B226" s="136"/>
      <c r="C226" s="125"/>
      <c r="D226" s="126"/>
      <c r="E226" s="127"/>
      <c r="F226" s="48" t="s">
        <v>19</v>
      </c>
      <c r="G226" s="61">
        <v>25.22</v>
      </c>
      <c r="H226" s="126"/>
      <c r="I226" s="128"/>
      <c r="J226" s="132"/>
      <c r="K226" s="132"/>
    </row>
    <row r="227" spans="1:11" ht="68.25" thickBot="1" x14ac:dyDescent="0.3">
      <c r="A227" s="124"/>
      <c r="B227" s="136"/>
      <c r="C227" s="125"/>
      <c r="D227" s="126"/>
      <c r="E227" s="127"/>
      <c r="F227" s="48" t="s">
        <v>22</v>
      </c>
      <c r="G227" s="34" t="s">
        <v>23</v>
      </c>
      <c r="H227" s="126" t="s">
        <v>24</v>
      </c>
      <c r="I227" s="130" t="s">
        <v>179</v>
      </c>
      <c r="J227" s="132"/>
      <c r="K227" s="132"/>
    </row>
    <row r="228" spans="1:11" ht="15.75" thickBot="1" x14ac:dyDescent="0.3">
      <c r="A228" s="124"/>
      <c r="B228" s="136"/>
      <c r="C228" s="125"/>
      <c r="D228" s="126"/>
      <c r="E228" s="127"/>
      <c r="F228" s="56" t="s">
        <v>27</v>
      </c>
      <c r="G228" s="35" t="s">
        <v>28</v>
      </c>
      <c r="H228" s="126"/>
      <c r="I228" s="130"/>
      <c r="J228" s="132"/>
      <c r="K228" s="132"/>
    </row>
    <row r="229" spans="1:11" ht="15.75" thickBot="1" x14ac:dyDescent="0.3">
      <c r="A229" s="124"/>
      <c r="B229" s="136"/>
      <c r="C229" s="125"/>
      <c r="D229" s="126"/>
      <c r="E229" s="127"/>
      <c r="F229" s="56" t="s">
        <v>30</v>
      </c>
      <c r="G229" s="36" t="s">
        <v>31</v>
      </c>
      <c r="H229" s="126"/>
      <c r="I229" s="130"/>
      <c r="J229" s="132"/>
      <c r="K229" s="132"/>
    </row>
    <row r="230" spans="1:11" ht="23.25" thickBot="1" x14ac:dyDescent="0.3">
      <c r="A230" s="124">
        <v>20</v>
      </c>
      <c r="B230" s="136" t="s">
        <v>180</v>
      </c>
      <c r="C230" s="125" t="s">
        <v>12</v>
      </c>
      <c r="D230" s="126" t="s">
        <v>82</v>
      </c>
      <c r="E230" s="127" t="s">
        <v>181</v>
      </c>
      <c r="F230" s="48" t="s">
        <v>15</v>
      </c>
      <c r="G230" s="33" t="s">
        <v>16</v>
      </c>
      <c r="H230" s="126" t="s">
        <v>17</v>
      </c>
      <c r="I230" s="128" t="s">
        <v>182</v>
      </c>
      <c r="J230" s="132">
        <v>79.400000000000006</v>
      </c>
      <c r="K230" s="132">
        <v>14292</v>
      </c>
    </row>
    <row r="231" spans="1:11" ht="15.75" thickBot="1" x14ac:dyDescent="0.3">
      <c r="A231" s="124"/>
      <c r="B231" s="136"/>
      <c r="C231" s="125"/>
      <c r="D231" s="126"/>
      <c r="E231" s="127"/>
      <c r="F231" s="48" t="s">
        <v>19</v>
      </c>
      <c r="G231" s="61">
        <v>3.97</v>
      </c>
      <c r="H231" s="126"/>
      <c r="I231" s="128"/>
      <c r="J231" s="132"/>
      <c r="K231" s="132"/>
    </row>
    <row r="232" spans="1:11" ht="68.25" thickBot="1" x14ac:dyDescent="0.3">
      <c r="A232" s="124"/>
      <c r="B232" s="136"/>
      <c r="C232" s="125"/>
      <c r="D232" s="126"/>
      <c r="E232" s="127"/>
      <c r="F232" s="48" t="s">
        <v>22</v>
      </c>
      <c r="G232" s="34" t="s">
        <v>23</v>
      </c>
      <c r="H232" s="126" t="s">
        <v>24</v>
      </c>
      <c r="I232" s="130" t="s">
        <v>1778</v>
      </c>
      <c r="J232" s="132"/>
      <c r="K232" s="132"/>
    </row>
    <row r="233" spans="1:11" ht="15.75" thickBot="1" x14ac:dyDescent="0.3">
      <c r="A233" s="124"/>
      <c r="B233" s="136"/>
      <c r="C233" s="125"/>
      <c r="D233" s="126"/>
      <c r="E233" s="127"/>
      <c r="F233" s="56" t="s">
        <v>27</v>
      </c>
      <c r="G233" s="35" t="s">
        <v>28</v>
      </c>
      <c r="H233" s="126"/>
      <c r="I233" s="130"/>
      <c r="J233" s="132"/>
      <c r="K233" s="132"/>
    </row>
    <row r="234" spans="1:11" ht="15.75" thickBot="1" x14ac:dyDescent="0.3">
      <c r="A234" s="124"/>
      <c r="B234" s="136"/>
      <c r="C234" s="125"/>
      <c r="D234" s="126"/>
      <c r="E234" s="127"/>
      <c r="F234" s="56" t="s">
        <v>30</v>
      </c>
      <c r="G234" s="36" t="s">
        <v>31</v>
      </c>
      <c r="H234" s="126"/>
      <c r="I234" s="130"/>
      <c r="J234" s="132"/>
      <c r="K234" s="132"/>
    </row>
    <row r="235" spans="1:11" ht="23.25" thickBot="1" x14ac:dyDescent="0.3">
      <c r="A235" s="124">
        <v>21</v>
      </c>
      <c r="B235" s="136" t="s">
        <v>183</v>
      </c>
      <c r="C235" s="125" t="s">
        <v>12</v>
      </c>
      <c r="D235" s="125" t="s">
        <v>184</v>
      </c>
      <c r="E235" s="127" t="s">
        <v>185</v>
      </c>
      <c r="F235" s="48" t="s">
        <v>15</v>
      </c>
      <c r="G235" s="33" t="s">
        <v>16</v>
      </c>
      <c r="H235" s="126" t="s">
        <v>17</v>
      </c>
      <c r="I235" s="128" t="s">
        <v>186</v>
      </c>
      <c r="J235" s="135">
        <v>2817.92</v>
      </c>
      <c r="K235" s="135">
        <v>219797.76000000001</v>
      </c>
    </row>
    <row r="236" spans="1:11" ht="15.75" thickBot="1" x14ac:dyDescent="0.3">
      <c r="A236" s="124"/>
      <c r="B236" s="136"/>
      <c r="C236" s="125"/>
      <c r="D236" s="125"/>
      <c r="E236" s="127"/>
      <c r="F236" s="48" t="s">
        <v>19</v>
      </c>
      <c r="G236" s="61" t="s">
        <v>187</v>
      </c>
      <c r="H236" s="126"/>
      <c r="I236" s="128"/>
      <c r="J236" s="135"/>
      <c r="K236" s="135"/>
    </row>
    <row r="237" spans="1:11" ht="68.25" thickBot="1" x14ac:dyDescent="0.3">
      <c r="A237" s="124"/>
      <c r="B237" s="136"/>
      <c r="C237" s="125"/>
      <c r="D237" s="125"/>
      <c r="E237" s="127"/>
      <c r="F237" s="48" t="s">
        <v>22</v>
      </c>
      <c r="G237" s="34" t="s">
        <v>23</v>
      </c>
      <c r="H237" s="126" t="s">
        <v>24</v>
      </c>
      <c r="I237" s="130" t="s">
        <v>1777</v>
      </c>
      <c r="J237" s="135"/>
      <c r="K237" s="135"/>
    </row>
    <row r="238" spans="1:11" ht="15.75" thickBot="1" x14ac:dyDescent="0.3">
      <c r="A238" s="124"/>
      <c r="B238" s="136"/>
      <c r="C238" s="125"/>
      <c r="D238" s="125"/>
      <c r="E238" s="127"/>
      <c r="F238" s="56" t="s">
        <v>27</v>
      </c>
      <c r="G238" s="35" t="s">
        <v>28</v>
      </c>
      <c r="H238" s="126"/>
      <c r="I238" s="130"/>
      <c r="J238" s="135"/>
      <c r="K238" s="135"/>
    </row>
    <row r="239" spans="1:11" ht="15.75" thickBot="1" x14ac:dyDescent="0.3">
      <c r="A239" s="124"/>
      <c r="B239" s="136"/>
      <c r="C239" s="125"/>
      <c r="D239" s="125"/>
      <c r="E239" s="127"/>
      <c r="F239" s="56" t="s">
        <v>30</v>
      </c>
      <c r="G239" s="36" t="s">
        <v>31</v>
      </c>
      <c r="H239" s="126"/>
      <c r="I239" s="130"/>
      <c r="J239" s="135"/>
      <c r="K239" s="135"/>
    </row>
    <row r="240" spans="1:11" ht="23.25" thickBot="1" x14ac:dyDescent="0.3">
      <c r="A240" s="124">
        <v>22</v>
      </c>
      <c r="B240" s="136" t="s">
        <v>188</v>
      </c>
      <c r="C240" s="125" t="s">
        <v>12</v>
      </c>
      <c r="D240" s="125" t="s">
        <v>184</v>
      </c>
      <c r="E240" s="127" t="s">
        <v>189</v>
      </c>
      <c r="F240" s="48" t="s">
        <v>15</v>
      </c>
      <c r="G240" s="33" t="s">
        <v>16</v>
      </c>
      <c r="H240" s="126" t="s">
        <v>17</v>
      </c>
      <c r="I240" s="128" t="s">
        <v>186</v>
      </c>
      <c r="J240" s="135">
        <v>2317.06</v>
      </c>
      <c r="K240" s="135">
        <v>180730.37</v>
      </c>
    </row>
    <row r="241" spans="1:11" ht="15.75" thickBot="1" x14ac:dyDescent="0.3">
      <c r="A241" s="124"/>
      <c r="B241" s="136"/>
      <c r="C241" s="125"/>
      <c r="D241" s="125"/>
      <c r="E241" s="127"/>
      <c r="F241" s="48" t="s">
        <v>19</v>
      </c>
      <c r="G241" s="61" t="s">
        <v>190</v>
      </c>
      <c r="H241" s="126"/>
      <c r="I241" s="128"/>
      <c r="J241" s="135"/>
      <c r="K241" s="135"/>
    </row>
    <row r="242" spans="1:11" ht="68.25" thickBot="1" x14ac:dyDescent="0.3">
      <c r="A242" s="124"/>
      <c r="B242" s="136"/>
      <c r="C242" s="125"/>
      <c r="D242" s="125"/>
      <c r="E242" s="127"/>
      <c r="F242" s="48" t="s">
        <v>22</v>
      </c>
      <c r="G242" s="34" t="s">
        <v>23</v>
      </c>
      <c r="H242" s="126" t="s">
        <v>24</v>
      </c>
      <c r="I242" s="130" t="s">
        <v>1777</v>
      </c>
      <c r="J242" s="135"/>
      <c r="K242" s="135"/>
    </row>
    <row r="243" spans="1:11" ht="15.75" thickBot="1" x14ac:dyDescent="0.3">
      <c r="A243" s="124"/>
      <c r="B243" s="136"/>
      <c r="C243" s="125"/>
      <c r="D243" s="125"/>
      <c r="E243" s="127"/>
      <c r="F243" s="56" t="s">
        <v>27</v>
      </c>
      <c r="G243" s="35" t="s">
        <v>28</v>
      </c>
      <c r="H243" s="126"/>
      <c r="I243" s="130"/>
      <c r="J243" s="135"/>
      <c r="K243" s="135"/>
    </row>
    <row r="244" spans="1:11" ht="15.75" thickBot="1" x14ac:dyDescent="0.3">
      <c r="A244" s="124"/>
      <c r="B244" s="136"/>
      <c r="C244" s="125"/>
      <c r="D244" s="125"/>
      <c r="E244" s="127"/>
      <c r="F244" s="56" t="s">
        <v>30</v>
      </c>
      <c r="G244" s="36" t="s">
        <v>31</v>
      </c>
      <c r="H244" s="126"/>
      <c r="I244" s="130"/>
      <c r="J244" s="135"/>
      <c r="K244" s="135"/>
    </row>
    <row r="245" spans="1:11" ht="23.25" thickBot="1" x14ac:dyDescent="0.3">
      <c r="A245" s="124">
        <v>23</v>
      </c>
      <c r="B245" s="136" t="s">
        <v>191</v>
      </c>
      <c r="C245" s="125" t="s">
        <v>12</v>
      </c>
      <c r="D245" s="125" t="s">
        <v>13</v>
      </c>
      <c r="E245" s="127" t="s">
        <v>192</v>
      </c>
      <c r="F245" s="48" t="s">
        <v>15</v>
      </c>
      <c r="G245" s="33" t="s">
        <v>16</v>
      </c>
      <c r="H245" s="126" t="s">
        <v>17</v>
      </c>
      <c r="I245" s="128" t="s">
        <v>193</v>
      </c>
      <c r="J245" s="132">
        <v>40</v>
      </c>
      <c r="K245" s="132">
        <v>7200</v>
      </c>
    </row>
    <row r="246" spans="1:11" ht="15.75" thickBot="1" x14ac:dyDescent="0.3">
      <c r="A246" s="124"/>
      <c r="B246" s="136"/>
      <c r="C246" s="125"/>
      <c r="D246" s="125"/>
      <c r="E246" s="127"/>
      <c r="F246" s="48" t="s">
        <v>19</v>
      </c>
      <c r="G246" s="61">
        <v>2</v>
      </c>
      <c r="H246" s="126"/>
      <c r="I246" s="128"/>
      <c r="J246" s="132"/>
      <c r="K246" s="132"/>
    </row>
    <row r="247" spans="1:11" ht="68.25" thickBot="1" x14ac:dyDescent="0.3">
      <c r="A247" s="124"/>
      <c r="B247" s="136"/>
      <c r="C247" s="125"/>
      <c r="D247" s="125"/>
      <c r="E247" s="127"/>
      <c r="F247" s="48" t="s">
        <v>22</v>
      </c>
      <c r="G247" s="34" t="s">
        <v>23</v>
      </c>
      <c r="H247" s="126" t="s">
        <v>24</v>
      </c>
      <c r="I247" s="130" t="s">
        <v>1779</v>
      </c>
      <c r="J247" s="132"/>
      <c r="K247" s="132"/>
    </row>
    <row r="248" spans="1:11" ht="15.75" thickBot="1" x14ac:dyDescent="0.3">
      <c r="A248" s="124"/>
      <c r="B248" s="136"/>
      <c r="C248" s="125"/>
      <c r="D248" s="125"/>
      <c r="E248" s="127"/>
      <c r="F248" s="56" t="s">
        <v>27</v>
      </c>
      <c r="G248" s="35" t="s">
        <v>28</v>
      </c>
      <c r="H248" s="126"/>
      <c r="I248" s="130"/>
      <c r="J248" s="132"/>
      <c r="K248" s="132"/>
    </row>
    <row r="249" spans="1:11" ht="15.75" thickBot="1" x14ac:dyDescent="0.3">
      <c r="A249" s="124"/>
      <c r="B249" s="136"/>
      <c r="C249" s="125"/>
      <c r="D249" s="125"/>
      <c r="E249" s="127"/>
      <c r="F249" s="56" t="s">
        <v>30</v>
      </c>
      <c r="G249" s="36" t="s">
        <v>31</v>
      </c>
      <c r="H249" s="126"/>
      <c r="I249" s="130"/>
      <c r="J249" s="132"/>
      <c r="K249" s="132"/>
    </row>
    <row r="250" spans="1:11" ht="23.25" thickBot="1" x14ac:dyDescent="0.3">
      <c r="A250" s="124">
        <v>24</v>
      </c>
      <c r="B250" s="136" t="s">
        <v>194</v>
      </c>
      <c r="C250" s="125" t="s">
        <v>12</v>
      </c>
      <c r="D250" s="125" t="s">
        <v>13</v>
      </c>
      <c r="E250" s="127" t="s">
        <v>1650</v>
      </c>
      <c r="F250" s="48" t="s">
        <v>15</v>
      </c>
      <c r="G250" s="33" t="s">
        <v>16</v>
      </c>
      <c r="H250" s="126" t="s">
        <v>17</v>
      </c>
      <c r="I250" s="128" t="s">
        <v>195</v>
      </c>
      <c r="J250" s="132" t="s">
        <v>1651</v>
      </c>
      <c r="K250" s="132">
        <v>55152</v>
      </c>
    </row>
    <row r="251" spans="1:11" ht="15.75" thickBot="1" x14ac:dyDescent="0.3">
      <c r="A251" s="124"/>
      <c r="B251" s="136"/>
      <c r="C251" s="125"/>
      <c r="D251" s="125"/>
      <c r="E251" s="127"/>
      <c r="F251" s="48" t="s">
        <v>19</v>
      </c>
      <c r="G251" s="61">
        <v>22.98</v>
      </c>
      <c r="H251" s="126"/>
      <c r="I251" s="128"/>
      <c r="J251" s="132"/>
      <c r="K251" s="132"/>
    </row>
    <row r="252" spans="1:11" ht="68.25" thickBot="1" x14ac:dyDescent="0.3">
      <c r="A252" s="124"/>
      <c r="B252" s="136"/>
      <c r="C252" s="125"/>
      <c r="D252" s="125"/>
      <c r="E252" s="127"/>
      <c r="F252" s="48" t="s">
        <v>22</v>
      </c>
      <c r="G252" s="34" t="s">
        <v>23</v>
      </c>
      <c r="H252" s="126" t="s">
        <v>24</v>
      </c>
      <c r="I252" s="130">
        <v>25233181</v>
      </c>
      <c r="J252" s="132"/>
      <c r="K252" s="132"/>
    </row>
    <row r="253" spans="1:11" ht="15.75" thickBot="1" x14ac:dyDescent="0.3">
      <c r="A253" s="124"/>
      <c r="B253" s="136"/>
      <c r="C253" s="125"/>
      <c r="D253" s="125"/>
      <c r="E253" s="127"/>
      <c r="F253" s="56" t="s">
        <v>27</v>
      </c>
      <c r="G253" s="35" t="s">
        <v>28</v>
      </c>
      <c r="H253" s="126"/>
      <c r="I253" s="130"/>
      <c r="J253" s="132"/>
      <c r="K253" s="132"/>
    </row>
    <row r="254" spans="1:11" ht="15.75" thickBot="1" x14ac:dyDescent="0.3">
      <c r="A254" s="124"/>
      <c r="B254" s="136"/>
      <c r="C254" s="125"/>
      <c r="D254" s="125"/>
      <c r="E254" s="127"/>
      <c r="F254" s="56" t="s">
        <v>30</v>
      </c>
      <c r="G254" s="36" t="s">
        <v>31</v>
      </c>
      <c r="H254" s="126"/>
      <c r="I254" s="130"/>
      <c r="J254" s="132"/>
      <c r="K254" s="132"/>
    </row>
    <row r="255" spans="1:11" ht="23.25" thickBot="1" x14ac:dyDescent="0.3">
      <c r="A255" s="124">
        <v>25</v>
      </c>
      <c r="B255" s="136" t="s">
        <v>196</v>
      </c>
      <c r="C255" s="125" t="s">
        <v>12</v>
      </c>
      <c r="D255" s="125" t="s">
        <v>82</v>
      </c>
      <c r="E255" s="127" t="s">
        <v>197</v>
      </c>
      <c r="F255" s="48" t="s">
        <v>15</v>
      </c>
      <c r="G255" s="33" t="s">
        <v>16</v>
      </c>
      <c r="H255" s="126" t="s">
        <v>17</v>
      </c>
      <c r="I255" s="128" t="s">
        <v>198</v>
      </c>
      <c r="J255" s="132">
        <v>1946</v>
      </c>
      <c r="K255" s="132">
        <v>375280</v>
      </c>
    </row>
    <row r="256" spans="1:11" ht="15.75" thickBot="1" x14ac:dyDescent="0.3">
      <c r="A256" s="124"/>
      <c r="B256" s="136"/>
      <c r="C256" s="125"/>
      <c r="D256" s="125"/>
      <c r="E256" s="127"/>
      <c r="F256" s="48" t="s">
        <v>19</v>
      </c>
      <c r="G256" s="61">
        <v>97.3</v>
      </c>
      <c r="H256" s="126"/>
      <c r="I256" s="128"/>
      <c r="J256" s="132"/>
      <c r="K256" s="132"/>
    </row>
    <row r="257" spans="1:11" ht="68.25" thickBot="1" x14ac:dyDescent="0.3">
      <c r="A257" s="124"/>
      <c r="B257" s="136"/>
      <c r="C257" s="125"/>
      <c r="D257" s="125"/>
      <c r="E257" s="127"/>
      <c r="F257" s="48" t="s">
        <v>22</v>
      </c>
      <c r="G257" s="34" t="s">
        <v>23</v>
      </c>
      <c r="H257" s="126" t="s">
        <v>24</v>
      </c>
      <c r="I257" s="130">
        <v>65660609</v>
      </c>
      <c r="J257" s="132"/>
      <c r="K257" s="132"/>
    </row>
    <row r="258" spans="1:11" ht="15.75" thickBot="1" x14ac:dyDescent="0.3">
      <c r="A258" s="124"/>
      <c r="B258" s="136"/>
      <c r="C258" s="125"/>
      <c r="D258" s="125"/>
      <c r="E258" s="127"/>
      <c r="F258" s="56" t="s">
        <v>27</v>
      </c>
      <c r="G258" s="35" t="s">
        <v>28</v>
      </c>
      <c r="H258" s="126"/>
      <c r="I258" s="130"/>
      <c r="J258" s="132"/>
      <c r="K258" s="132"/>
    </row>
    <row r="259" spans="1:11" ht="15.75" thickBot="1" x14ac:dyDescent="0.3">
      <c r="A259" s="124"/>
      <c r="B259" s="136"/>
      <c r="C259" s="125"/>
      <c r="D259" s="125"/>
      <c r="E259" s="127"/>
      <c r="F259" s="56" t="s">
        <v>30</v>
      </c>
      <c r="G259" s="36" t="s">
        <v>31</v>
      </c>
      <c r="H259" s="126"/>
      <c r="I259" s="130"/>
      <c r="J259" s="132"/>
      <c r="K259" s="132"/>
    </row>
    <row r="260" spans="1:11" ht="23.25" thickBot="1" x14ac:dyDescent="0.3">
      <c r="A260" s="124">
        <v>26</v>
      </c>
      <c r="B260" s="136" t="s">
        <v>199</v>
      </c>
      <c r="C260" s="125" t="s">
        <v>12</v>
      </c>
      <c r="D260" s="125" t="s">
        <v>13</v>
      </c>
      <c r="E260" s="127" t="s">
        <v>200</v>
      </c>
      <c r="F260" s="48" t="s">
        <v>15</v>
      </c>
      <c r="G260" s="33" t="s">
        <v>16</v>
      </c>
      <c r="H260" s="126" t="s">
        <v>17</v>
      </c>
      <c r="I260" s="128" t="s">
        <v>201</v>
      </c>
      <c r="J260" s="135">
        <v>4636.8</v>
      </c>
      <c r="K260" s="135">
        <v>556416</v>
      </c>
    </row>
    <row r="261" spans="1:11" ht="36" customHeight="1" thickBot="1" x14ac:dyDescent="0.3">
      <c r="A261" s="124"/>
      <c r="B261" s="136"/>
      <c r="C261" s="125"/>
      <c r="D261" s="125"/>
      <c r="E261" s="127"/>
      <c r="F261" s="48" t="s">
        <v>19</v>
      </c>
      <c r="G261" s="61">
        <v>41.4</v>
      </c>
      <c r="H261" s="126"/>
      <c r="I261" s="128"/>
      <c r="J261" s="135"/>
      <c r="K261" s="135"/>
    </row>
    <row r="262" spans="1:11" ht="68.25" thickBot="1" x14ac:dyDescent="0.3">
      <c r="A262" s="124"/>
      <c r="B262" s="136"/>
      <c r="C262" s="125"/>
      <c r="D262" s="125"/>
      <c r="E262" s="127"/>
      <c r="F262" s="48" t="s">
        <v>22</v>
      </c>
      <c r="G262" s="34" t="s">
        <v>23</v>
      </c>
      <c r="H262" s="126" t="s">
        <v>24</v>
      </c>
      <c r="I262" s="130" t="s">
        <v>1780</v>
      </c>
      <c r="J262" s="135"/>
      <c r="K262" s="135"/>
    </row>
    <row r="263" spans="1:11" ht="15.75" thickBot="1" x14ac:dyDescent="0.3">
      <c r="A263" s="124"/>
      <c r="B263" s="136"/>
      <c r="C263" s="125"/>
      <c r="D263" s="125"/>
      <c r="E263" s="127"/>
      <c r="F263" s="56" t="s">
        <v>27</v>
      </c>
      <c r="G263" s="35" t="s">
        <v>28</v>
      </c>
      <c r="H263" s="126"/>
      <c r="I263" s="130"/>
      <c r="J263" s="135"/>
      <c r="K263" s="135"/>
    </row>
    <row r="264" spans="1:11" ht="15.75" thickBot="1" x14ac:dyDescent="0.3">
      <c r="A264" s="124"/>
      <c r="B264" s="136"/>
      <c r="C264" s="125"/>
      <c r="D264" s="125"/>
      <c r="E264" s="127"/>
      <c r="F264" s="56" t="s">
        <v>30</v>
      </c>
      <c r="G264" s="36" t="s">
        <v>31</v>
      </c>
      <c r="H264" s="126"/>
      <c r="I264" s="130"/>
      <c r="J264" s="135"/>
      <c r="K264" s="135"/>
    </row>
    <row r="265" spans="1:11" ht="23.25" thickBot="1" x14ac:dyDescent="0.3">
      <c r="A265" s="124">
        <v>27</v>
      </c>
      <c r="B265" s="136" t="s">
        <v>202</v>
      </c>
      <c r="C265" s="125" t="s">
        <v>1782</v>
      </c>
      <c r="D265" s="125" t="s">
        <v>59</v>
      </c>
      <c r="E265" s="127" t="s">
        <v>1781</v>
      </c>
      <c r="F265" s="48" t="s">
        <v>15</v>
      </c>
      <c r="G265" s="33" t="s">
        <v>16</v>
      </c>
      <c r="H265" s="126" t="s">
        <v>17</v>
      </c>
      <c r="I265" s="128" t="s">
        <v>201</v>
      </c>
      <c r="J265" s="135" t="s">
        <v>1783</v>
      </c>
      <c r="K265" s="135" t="s">
        <v>1784</v>
      </c>
    </row>
    <row r="266" spans="1:11" ht="15.75" thickBot="1" x14ac:dyDescent="0.3">
      <c r="A266" s="124"/>
      <c r="B266" s="136"/>
      <c r="C266" s="125"/>
      <c r="D266" s="125"/>
      <c r="E266" s="127"/>
      <c r="F266" s="48" t="s">
        <v>19</v>
      </c>
      <c r="G266" s="61">
        <v>33.24</v>
      </c>
      <c r="H266" s="126"/>
      <c r="I266" s="128"/>
      <c r="J266" s="135"/>
      <c r="K266" s="135"/>
    </row>
    <row r="267" spans="1:11" ht="68.25" thickBot="1" x14ac:dyDescent="0.3">
      <c r="A267" s="124"/>
      <c r="B267" s="136"/>
      <c r="C267" s="125"/>
      <c r="D267" s="125"/>
      <c r="E267" s="127"/>
      <c r="F267" s="48" t="s">
        <v>22</v>
      </c>
      <c r="G267" s="34" t="s">
        <v>23</v>
      </c>
      <c r="H267" s="126" t="s">
        <v>24</v>
      </c>
      <c r="I267" s="130" t="s">
        <v>1780</v>
      </c>
      <c r="J267" s="135"/>
      <c r="K267" s="135"/>
    </row>
    <row r="268" spans="1:11" ht="15.75" thickBot="1" x14ac:dyDescent="0.3">
      <c r="A268" s="124"/>
      <c r="B268" s="136"/>
      <c r="C268" s="125"/>
      <c r="D268" s="125"/>
      <c r="E268" s="127"/>
      <c r="F268" s="56" t="s">
        <v>27</v>
      </c>
      <c r="G268" s="35" t="s">
        <v>28</v>
      </c>
      <c r="H268" s="126"/>
      <c r="I268" s="130"/>
      <c r="J268" s="135"/>
      <c r="K268" s="135"/>
    </row>
    <row r="269" spans="1:11" ht="15.75" thickBot="1" x14ac:dyDescent="0.3">
      <c r="A269" s="124"/>
      <c r="B269" s="136"/>
      <c r="C269" s="125"/>
      <c r="D269" s="125"/>
      <c r="E269" s="127"/>
      <c r="F269" s="56" t="s">
        <v>30</v>
      </c>
      <c r="G269" s="36" t="s">
        <v>31</v>
      </c>
      <c r="H269" s="126"/>
      <c r="I269" s="130"/>
      <c r="J269" s="135"/>
      <c r="K269" s="135"/>
    </row>
    <row r="270" spans="1:11" ht="23.25" thickBot="1" x14ac:dyDescent="0.3">
      <c r="A270" s="124">
        <v>28</v>
      </c>
      <c r="B270" s="136" t="s">
        <v>204</v>
      </c>
      <c r="C270" s="125" t="s">
        <v>12</v>
      </c>
      <c r="D270" s="125" t="s">
        <v>13</v>
      </c>
      <c r="E270" s="127" t="s">
        <v>1575</v>
      </c>
      <c r="F270" s="48" t="s">
        <v>15</v>
      </c>
      <c r="G270" s="33" t="s">
        <v>16</v>
      </c>
      <c r="H270" s="126" t="s">
        <v>17</v>
      </c>
      <c r="I270" s="128" t="s">
        <v>1576</v>
      </c>
      <c r="J270" s="132" t="s">
        <v>1577</v>
      </c>
      <c r="K270" s="132" t="s">
        <v>1578</v>
      </c>
    </row>
    <row r="271" spans="1:11" ht="15.75" thickBot="1" x14ac:dyDescent="0.3">
      <c r="A271" s="124"/>
      <c r="B271" s="136"/>
      <c r="C271" s="125"/>
      <c r="D271" s="125"/>
      <c r="E271" s="127"/>
      <c r="F271" s="48" t="s">
        <v>19</v>
      </c>
      <c r="G271" s="61">
        <v>34.4</v>
      </c>
      <c r="H271" s="126"/>
      <c r="I271" s="128"/>
      <c r="J271" s="132"/>
      <c r="K271" s="132"/>
    </row>
    <row r="272" spans="1:11" ht="68.25" thickBot="1" x14ac:dyDescent="0.3">
      <c r="A272" s="124"/>
      <c r="B272" s="136"/>
      <c r="C272" s="125"/>
      <c r="D272" s="125"/>
      <c r="E272" s="127"/>
      <c r="F272" s="48" t="s">
        <v>22</v>
      </c>
      <c r="G272" s="34" t="s">
        <v>23</v>
      </c>
      <c r="H272" s="126" t="s">
        <v>24</v>
      </c>
      <c r="I272" s="130">
        <v>37438638</v>
      </c>
      <c r="J272" s="132"/>
      <c r="K272" s="132"/>
    </row>
    <row r="273" spans="1:12" ht="15.75" thickBot="1" x14ac:dyDescent="0.3">
      <c r="A273" s="124"/>
      <c r="B273" s="136"/>
      <c r="C273" s="125"/>
      <c r="D273" s="125"/>
      <c r="E273" s="127"/>
      <c r="F273" s="56" t="s">
        <v>27</v>
      </c>
      <c r="G273" s="35" t="s">
        <v>28</v>
      </c>
      <c r="H273" s="126"/>
      <c r="I273" s="130"/>
      <c r="J273" s="132"/>
      <c r="K273" s="132"/>
    </row>
    <row r="274" spans="1:12" ht="15.75" thickBot="1" x14ac:dyDescent="0.3">
      <c r="A274" s="124"/>
      <c r="B274" s="136"/>
      <c r="C274" s="125"/>
      <c r="D274" s="125"/>
      <c r="E274" s="127"/>
      <c r="F274" s="56" t="s">
        <v>30</v>
      </c>
      <c r="G274" s="36" t="s">
        <v>31</v>
      </c>
      <c r="H274" s="126"/>
      <c r="I274" s="130"/>
      <c r="J274" s="132"/>
      <c r="K274" s="132"/>
    </row>
    <row r="275" spans="1:12" ht="23.25" thickBot="1" x14ac:dyDescent="0.3">
      <c r="A275" s="124">
        <v>29</v>
      </c>
      <c r="B275" s="136" t="s">
        <v>205</v>
      </c>
      <c r="C275" s="125" t="s">
        <v>12</v>
      </c>
      <c r="D275" s="125" t="s">
        <v>82</v>
      </c>
      <c r="E275" s="127" t="s">
        <v>206</v>
      </c>
      <c r="F275" s="48" t="s">
        <v>15</v>
      </c>
      <c r="G275" s="33" t="s">
        <v>16</v>
      </c>
      <c r="H275" s="126" t="s">
        <v>17</v>
      </c>
      <c r="I275" s="128" t="s">
        <v>109</v>
      </c>
      <c r="J275" s="132">
        <v>367.7</v>
      </c>
      <c r="K275" s="132">
        <v>44124</v>
      </c>
    </row>
    <row r="276" spans="1:12" ht="15.75" thickBot="1" x14ac:dyDescent="0.3">
      <c r="A276" s="124"/>
      <c r="B276" s="136"/>
      <c r="C276" s="125"/>
      <c r="D276" s="125"/>
      <c r="E276" s="127"/>
      <c r="F276" s="48" t="s">
        <v>19</v>
      </c>
      <c r="G276" s="61">
        <v>36.770000000000003</v>
      </c>
      <c r="H276" s="126"/>
      <c r="I276" s="128"/>
      <c r="J276" s="132"/>
      <c r="K276" s="132"/>
    </row>
    <row r="277" spans="1:12" ht="68.25" thickBot="1" x14ac:dyDescent="0.3">
      <c r="A277" s="124"/>
      <c r="B277" s="136"/>
      <c r="C277" s="125"/>
      <c r="D277" s="125"/>
      <c r="E277" s="127"/>
      <c r="F277" s="48" t="s">
        <v>22</v>
      </c>
      <c r="G277" s="34" t="s">
        <v>23</v>
      </c>
      <c r="H277" s="126" t="s">
        <v>24</v>
      </c>
      <c r="I277" s="130" t="s">
        <v>110</v>
      </c>
      <c r="J277" s="132"/>
      <c r="K277" s="132"/>
    </row>
    <row r="278" spans="1:12" ht="15.75" thickBot="1" x14ac:dyDescent="0.3">
      <c r="A278" s="124"/>
      <c r="B278" s="136"/>
      <c r="C278" s="125"/>
      <c r="D278" s="125"/>
      <c r="E278" s="127"/>
      <c r="F278" s="56" t="s">
        <v>27</v>
      </c>
      <c r="G278" s="35" t="s">
        <v>28</v>
      </c>
      <c r="H278" s="126"/>
      <c r="I278" s="130"/>
      <c r="J278" s="132"/>
      <c r="K278" s="132"/>
    </row>
    <row r="279" spans="1:12" ht="15.75" thickBot="1" x14ac:dyDescent="0.3">
      <c r="A279" s="124"/>
      <c r="B279" s="136"/>
      <c r="C279" s="125"/>
      <c r="D279" s="125"/>
      <c r="E279" s="127"/>
      <c r="F279" s="56" t="s">
        <v>30</v>
      </c>
      <c r="G279" s="36" t="s">
        <v>31</v>
      </c>
      <c r="H279" s="126"/>
      <c r="I279" s="130"/>
      <c r="J279" s="132"/>
      <c r="K279" s="132"/>
    </row>
    <row r="280" spans="1:12" ht="23.25" thickBot="1" x14ac:dyDescent="0.3">
      <c r="A280" s="124">
        <v>30</v>
      </c>
      <c r="B280" s="136" t="s">
        <v>207</v>
      </c>
      <c r="C280" s="125" t="s">
        <v>12</v>
      </c>
      <c r="D280" s="125" t="s">
        <v>13</v>
      </c>
      <c r="E280" s="127" t="s">
        <v>208</v>
      </c>
      <c r="F280" s="48" t="s">
        <v>15</v>
      </c>
      <c r="G280" s="33" t="s">
        <v>16</v>
      </c>
      <c r="H280" s="126" t="s">
        <v>17</v>
      </c>
      <c r="I280" s="128" t="s">
        <v>209</v>
      </c>
      <c r="J280" s="132">
        <v>450.8</v>
      </c>
      <c r="K280" s="132">
        <v>54096</v>
      </c>
    </row>
    <row r="281" spans="1:12" ht="15.75" thickBot="1" x14ac:dyDescent="0.3">
      <c r="A281" s="124"/>
      <c r="B281" s="136"/>
      <c r="C281" s="125"/>
      <c r="D281" s="125"/>
      <c r="E281" s="127"/>
      <c r="F281" s="48" t="s">
        <v>19</v>
      </c>
      <c r="G281" s="61">
        <v>22.54</v>
      </c>
      <c r="H281" s="126"/>
      <c r="I281" s="128"/>
      <c r="J281" s="132"/>
      <c r="K281" s="132"/>
    </row>
    <row r="282" spans="1:12" ht="68.25" thickBot="1" x14ac:dyDescent="0.3">
      <c r="A282" s="124"/>
      <c r="B282" s="136"/>
      <c r="C282" s="125"/>
      <c r="D282" s="125"/>
      <c r="E282" s="127"/>
      <c r="F282" s="48" t="s">
        <v>22</v>
      </c>
      <c r="G282" s="34" t="s">
        <v>23</v>
      </c>
      <c r="H282" s="126" t="s">
        <v>24</v>
      </c>
      <c r="I282" s="130" t="s">
        <v>1868</v>
      </c>
      <c r="J282" s="132"/>
      <c r="K282" s="132"/>
    </row>
    <row r="283" spans="1:12" ht="15.75" thickBot="1" x14ac:dyDescent="0.3">
      <c r="A283" s="124"/>
      <c r="B283" s="136"/>
      <c r="C283" s="125"/>
      <c r="D283" s="125"/>
      <c r="E283" s="127"/>
      <c r="F283" s="56" t="s">
        <v>27</v>
      </c>
      <c r="G283" s="35" t="s">
        <v>28</v>
      </c>
      <c r="H283" s="126"/>
      <c r="I283" s="130"/>
      <c r="J283" s="132"/>
      <c r="K283" s="132"/>
    </row>
    <row r="284" spans="1:12" ht="15.75" thickBot="1" x14ac:dyDescent="0.3">
      <c r="A284" s="124"/>
      <c r="B284" s="136"/>
      <c r="C284" s="125"/>
      <c r="D284" s="125"/>
      <c r="E284" s="127"/>
      <c r="F284" s="56" t="s">
        <v>30</v>
      </c>
      <c r="G284" s="36" t="s">
        <v>31</v>
      </c>
      <c r="H284" s="126"/>
      <c r="I284" s="130"/>
      <c r="J284" s="132"/>
      <c r="K284" s="132"/>
    </row>
    <row r="285" spans="1:12" ht="23.25" thickBot="1" x14ac:dyDescent="0.3">
      <c r="A285" s="124">
        <v>31</v>
      </c>
      <c r="B285" s="136" t="s">
        <v>210</v>
      </c>
      <c r="C285" s="125" t="s">
        <v>12</v>
      </c>
      <c r="D285" s="125" t="s">
        <v>82</v>
      </c>
      <c r="E285" s="127" t="s">
        <v>211</v>
      </c>
      <c r="F285" s="48" t="s">
        <v>15</v>
      </c>
      <c r="G285" s="33" t="s">
        <v>16</v>
      </c>
      <c r="H285" s="126" t="s">
        <v>17</v>
      </c>
      <c r="I285" s="128" t="s">
        <v>1869</v>
      </c>
      <c r="J285" s="132">
        <v>459.6</v>
      </c>
      <c r="K285" s="132">
        <v>82728</v>
      </c>
      <c r="L285" s="7"/>
    </row>
    <row r="286" spans="1:12" ht="15.75" thickBot="1" x14ac:dyDescent="0.3">
      <c r="A286" s="124"/>
      <c r="B286" s="136"/>
      <c r="C286" s="125"/>
      <c r="D286" s="125"/>
      <c r="E286" s="127"/>
      <c r="F286" s="48" t="s">
        <v>19</v>
      </c>
      <c r="G286" s="61">
        <v>22.98</v>
      </c>
      <c r="H286" s="126"/>
      <c r="I286" s="128"/>
      <c r="J286" s="132"/>
      <c r="K286" s="132"/>
    </row>
    <row r="287" spans="1:12" ht="68.25" thickBot="1" x14ac:dyDescent="0.3">
      <c r="A287" s="124"/>
      <c r="B287" s="136"/>
      <c r="C287" s="125"/>
      <c r="D287" s="125"/>
      <c r="E287" s="127"/>
      <c r="F287" s="48" t="s">
        <v>22</v>
      </c>
      <c r="G287" s="34" t="s">
        <v>23</v>
      </c>
      <c r="H287" s="126" t="s">
        <v>24</v>
      </c>
      <c r="I287" s="130" t="s">
        <v>1870</v>
      </c>
      <c r="J287" s="132"/>
      <c r="K287" s="132"/>
    </row>
    <row r="288" spans="1:12" ht="15.75" thickBot="1" x14ac:dyDescent="0.3">
      <c r="A288" s="124"/>
      <c r="B288" s="136"/>
      <c r="C288" s="125"/>
      <c r="D288" s="125"/>
      <c r="E288" s="127"/>
      <c r="F288" s="56" t="s">
        <v>27</v>
      </c>
      <c r="G288" s="35" t="s">
        <v>28</v>
      </c>
      <c r="H288" s="126"/>
      <c r="I288" s="130"/>
      <c r="J288" s="132"/>
      <c r="K288" s="132"/>
    </row>
    <row r="289" spans="1:11" ht="15.75" thickBot="1" x14ac:dyDescent="0.3">
      <c r="A289" s="124"/>
      <c r="B289" s="136"/>
      <c r="C289" s="125"/>
      <c r="D289" s="125"/>
      <c r="E289" s="127"/>
      <c r="F289" s="56" t="s">
        <v>30</v>
      </c>
      <c r="G289" s="36" t="s">
        <v>31</v>
      </c>
      <c r="H289" s="126"/>
      <c r="I289" s="130"/>
      <c r="J289" s="132"/>
      <c r="K289" s="132"/>
    </row>
    <row r="290" spans="1:11" ht="23.25" thickBot="1" x14ac:dyDescent="0.3">
      <c r="A290" s="124">
        <v>32</v>
      </c>
      <c r="B290" s="136" t="s">
        <v>212</v>
      </c>
      <c r="C290" s="125" t="s">
        <v>12</v>
      </c>
      <c r="D290" s="125" t="s">
        <v>13</v>
      </c>
      <c r="E290" s="127" t="s">
        <v>213</v>
      </c>
      <c r="F290" s="48" t="s">
        <v>15</v>
      </c>
      <c r="G290" s="33" t="s">
        <v>16</v>
      </c>
      <c r="H290" s="126" t="s">
        <v>17</v>
      </c>
      <c r="I290" s="128" t="s">
        <v>214</v>
      </c>
      <c r="J290" s="37">
        <v>3225</v>
      </c>
      <c r="K290" s="134">
        <v>412200</v>
      </c>
    </row>
    <row r="291" spans="1:11" ht="15.75" thickBot="1" x14ac:dyDescent="0.3">
      <c r="A291" s="124"/>
      <c r="B291" s="136"/>
      <c r="C291" s="125"/>
      <c r="D291" s="125"/>
      <c r="E291" s="127"/>
      <c r="F291" s="48" t="s">
        <v>19</v>
      </c>
      <c r="G291" s="61">
        <v>64.5</v>
      </c>
      <c r="H291" s="126"/>
      <c r="I291" s="128"/>
      <c r="J291" s="37"/>
      <c r="K291" s="134"/>
    </row>
    <row r="292" spans="1:11" ht="68.25" thickBot="1" x14ac:dyDescent="0.3">
      <c r="A292" s="124"/>
      <c r="B292" s="136"/>
      <c r="C292" s="125"/>
      <c r="D292" s="125"/>
      <c r="E292" s="127"/>
      <c r="F292" s="48" t="s">
        <v>22</v>
      </c>
      <c r="G292" s="34" t="s">
        <v>23</v>
      </c>
      <c r="H292" s="126" t="s">
        <v>24</v>
      </c>
      <c r="I292" s="130" t="s">
        <v>1871</v>
      </c>
      <c r="J292" s="134">
        <v>80</v>
      </c>
      <c r="K292" s="134"/>
    </row>
    <row r="293" spans="1:11" ht="15.75" thickBot="1" x14ac:dyDescent="0.3">
      <c r="A293" s="124"/>
      <c r="B293" s="136"/>
      <c r="C293" s="125"/>
      <c r="D293" s="125"/>
      <c r="E293" s="127"/>
      <c r="F293" s="56" t="s">
        <v>27</v>
      </c>
      <c r="G293" s="35" t="s">
        <v>28</v>
      </c>
      <c r="H293" s="126"/>
      <c r="I293" s="130"/>
      <c r="J293" s="134"/>
      <c r="K293" s="134"/>
    </row>
    <row r="294" spans="1:11" ht="15.75" thickBot="1" x14ac:dyDescent="0.3">
      <c r="A294" s="124"/>
      <c r="B294" s="136"/>
      <c r="C294" s="125"/>
      <c r="D294" s="125"/>
      <c r="E294" s="127"/>
      <c r="F294" s="56" t="s">
        <v>30</v>
      </c>
      <c r="G294" s="36" t="s">
        <v>31</v>
      </c>
      <c r="H294" s="126"/>
      <c r="I294" s="130"/>
      <c r="J294" s="134"/>
      <c r="K294" s="134"/>
    </row>
    <row r="295" spans="1:11" ht="23.25" thickBot="1" x14ac:dyDescent="0.3">
      <c r="A295" s="124">
        <v>33</v>
      </c>
      <c r="B295" s="136" t="s">
        <v>215</v>
      </c>
      <c r="C295" s="125" t="s">
        <v>12</v>
      </c>
      <c r="D295" s="125" t="s">
        <v>13</v>
      </c>
      <c r="E295" s="127" t="s">
        <v>216</v>
      </c>
      <c r="F295" s="48" t="s">
        <v>15</v>
      </c>
      <c r="G295" s="33" t="s">
        <v>16</v>
      </c>
      <c r="H295" s="126" t="s">
        <v>17</v>
      </c>
      <c r="I295" s="128" t="s">
        <v>217</v>
      </c>
      <c r="J295" s="135">
        <v>15811.71</v>
      </c>
      <c r="K295" s="135">
        <v>1897405.2</v>
      </c>
    </row>
    <row r="296" spans="1:11" ht="15.75" thickBot="1" x14ac:dyDescent="0.3">
      <c r="A296" s="124"/>
      <c r="B296" s="136"/>
      <c r="C296" s="125"/>
      <c r="D296" s="125"/>
      <c r="E296" s="127"/>
      <c r="F296" s="48" t="s">
        <v>19</v>
      </c>
      <c r="G296" s="61">
        <v>189</v>
      </c>
      <c r="H296" s="126"/>
      <c r="I296" s="128"/>
      <c r="J296" s="135"/>
      <c r="K296" s="135"/>
    </row>
    <row r="297" spans="1:11" ht="68.25" thickBot="1" x14ac:dyDescent="0.3">
      <c r="A297" s="124"/>
      <c r="B297" s="136"/>
      <c r="C297" s="125"/>
      <c r="D297" s="125"/>
      <c r="E297" s="127"/>
      <c r="F297" s="48" t="s">
        <v>22</v>
      </c>
      <c r="G297" s="34" t="s">
        <v>23</v>
      </c>
      <c r="H297" s="126" t="s">
        <v>24</v>
      </c>
      <c r="I297" s="130">
        <v>7216831</v>
      </c>
      <c r="J297" s="135"/>
      <c r="K297" s="135"/>
    </row>
    <row r="298" spans="1:11" ht="15.75" thickBot="1" x14ac:dyDescent="0.3">
      <c r="A298" s="124"/>
      <c r="B298" s="136"/>
      <c r="C298" s="125"/>
      <c r="D298" s="125"/>
      <c r="E298" s="127"/>
      <c r="F298" s="56" t="s">
        <v>27</v>
      </c>
      <c r="G298" s="35" t="s">
        <v>28</v>
      </c>
      <c r="H298" s="126"/>
      <c r="I298" s="130"/>
      <c r="J298" s="135"/>
      <c r="K298" s="135"/>
    </row>
    <row r="299" spans="1:11" ht="15.75" thickBot="1" x14ac:dyDescent="0.3">
      <c r="A299" s="124"/>
      <c r="B299" s="136"/>
      <c r="C299" s="125"/>
      <c r="D299" s="125"/>
      <c r="E299" s="127"/>
      <c r="F299" s="56" t="s">
        <v>30</v>
      </c>
      <c r="G299" s="36" t="s">
        <v>31</v>
      </c>
      <c r="H299" s="126"/>
      <c r="I299" s="130"/>
      <c r="J299" s="135"/>
      <c r="K299" s="135"/>
    </row>
    <row r="300" spans="1:11" ht="23.25" thickBot="1" x14ac:dyDescent="0.3">
      <c r="A300" s="124">
        <v>34</v>
      </c>
      <c r="B300" s="136" t="s">
        <v>218</v>
      </c>
      <c r="C300" s="125" t="s">
        <v>12</v>
      </c>
      <c r="D300" s="125" t="s">
        <v>238</v>
      </c>
      <c r="E300" s="127" t="s">
        <v>1872</v>
      </c>
      <c r="F300" s="48" t="s">
        <v>15</v>
      </c>
      <c r="G300" s="33" t="s">
        <v>16</v>
      </c>
      <c r="H300" s="126" t="s">
        <v>17</v>
      </c>
      <c r="I300" s="128" t="s">
        <v>217</v>
      </c>
      <c r="J300" s="135">
        <v>3693.2</v>
      </c>
      <c r="K300" s="135">
        <v>221592</v>
      </c>
    </row>
    <row r="301" spans="1:11" ht="15.75" thickBot="1" x14ac:dyDescent="0.3">
      <c r="A301" s="124"/>
      <c r="B301" s="136"/>
      <c r="C301" s="125"/>
      <c r="D301" s="125"/>
      <c r="E301" s="127"/>
      <c r="F301" s="48" t="s">
        <v>19</v>
      </c>
      <c r="G301" s="61">
        <v>64.349999999999994</v>
      </c>
      <c r="H301" s="126"/>
      <c r="I301" s="128"/>
      <c r="J301" s="135"/>
      <c r="K301" s="135"/>
    </row>
    <row r="302" spans="1:11" ht="68.25" thickBot="1" x14ac:dyDescent="0.3">
      <c r="A302" s="124"/>
      <c r="B302" s="136"/>
      <c r="C302" s="125"/>
      <c r="D302" s="125"/>
      <c r="E302" s="127"/>
      <c r="F302" s="48" t="s">
        <v>22</v>
      </c>
      <c r="G302" s="34" t="s">
        <v>23</v>
      </c>
      <c r="H302" s="126" t="s">
        <v>24</v>
      </c>
      <c r="I302" s="130">
        <v>7216831</v>
      </c>
      <c r="J302" s="135"/>
      <c r="K302" s="135"/>
    </row>
    <row r="303" spans="1:11" ht="15.75" thickBot="1" x14ac:dyDescent="0.3">
      <c r="A303" s="124"/>
      <c r="B303" s="136"/>
      <c r="C303" s="125"/>
      <c r="D303" s="125"/>
      <c r="E303" s="127"/>
      <c r="F303" s="56" t="s">
        <v>27</v>
      </c>
      <c r="G303" s="35" t="s">
        <v>28</v>
      </c>
      <c r="H303" s="126"/>
      <c r="I303" s="130"/>
      <c r="J303" s="135"/>
      <c r="K303" s="135"/>
    </row>
    <row r="304" spans="1:11" ht="15.75" thickBot="1" x14ac:dyDescent="0.3">
      <c r="A304" s="124"/>
      <c r="B304" s="136"/>
      <c r="C304" s="125"/>
      <c r="D304" s="125"/>
      <c r="E304" s="127"/>
      <c r="F304" s="56" t="s">
        <v>30</v>
      </c>
      <c r="G304" s="36" t="s">
        <v>31</v>
      </c>
      <c r="H304" s="126"/>
      <c r="I304" s="130"/>
      <c r="J304" s="135"/>
      <c r="K304" s="135"/>
    </row>
    <row r="305" spans="1:11" ht="23.25" thickBot="1" x14ac:dyDescent="0.3">
      <c r="A305" s="124">
        <v>35</v>
      </c>
      <c r="B305" s="136" t="s">
        <v>219</v>
      </c>
      <c r="C305" s="125" t="s">
        <v>12</v>
      </c>
      <c r="D305" s="125" t="s">
        <v>82</v>
      </c>
      <c r="E305" s="127" t="s">
        <v>220</v>
      </c>
      <c r="F305" s="48" t="s">
        <v>15</v>
      </c>
      <c r="G305" s="33" t="s">
        <v>16</v>
      </c>
      <c r="H305" s="126" t="s">
        <v>17</v>
      </c>
      <c r="I305" s="128" t="s">
        <v>221</v>
      </c>
      <c r="J305" s="135">
        <v>2016</v>
      </c>
      <c r="K305" s="135">
        <v>362880</v>
      </c>
    </row>
    <row r="306" spans="1:11" ht="15.75" thickBot="1" x14ac:dyDescent="0.3">
      <c r="A306" s="124"/>
      <c r="B306" s="136"/>
      <c r="C306" s="125"/>
      <c r="D306" s="125"/>
      <c r="E306" s="127"/>
      <c r="F306" s="48" t="s">
        <v>19</v>
      </c>
      <c r="G306" s="61">
        <v>18</v>
      </c>
      <c r="H306" s="126"/>
      <c r="I306" s="128"/>
      <c r="J306" s="135"/>
      <c r="K306" s="135"/>
    </row>
    <row r="307" spans="1:11" ht="68.25" thickBot="1" x14ac:dyDescent="0.3">
      <c r="A307" s="124"/>
      <c r="B307" s="136"/>
      <c r="C307" s="125"/>
      <c r="D307" s="125"/>
      <c r="E307" s="127"/>
      <c r="F307" s="48" t="s">
        <v>22</v>
      </c>
      <c r="G307" s="34" t="s">
        <v>23</v>
      </c>
      <c r="H307" s="126" t="s">
        <v>24</v>
      </c>
      <c r="I307" s="130" t="s">
        <v>1785</v>
      </c>
      <c r="J307" s="135"/>
      <c r="K307" s="135"/>
    </row>
    <row r="308" spans="1:11" ht="15.75" thickBot="1" x14ac:dyDescent="0.3">
      <c r="A308" s="124"/>
      <c r="B308" s="136"/>
      <c r="C308" s="125"/>
      <c r="D308" s="125"/>
      <c r="E308" s="127"/>
      <c r="F308" s="56" t="s">
        <v>27</v>
      </c>
      <c r="G308" s="35" t="s">
        <v>28</v>
      </c>
      <c r="H308" s="126"/>
      <c r="I308" s="130"/>
      <c r="J308" s="135"/>
      <c r="K308" s="135"/>
    </row>
    <row r="309" spans="1:11" ht="15.75" thickBot="1" x14ac:dyDescent="0.3">
      <c r="A309" s="124"/>
      <c r="B309" s="136"/>
      <c r="C309" s="125"/>
      <c r="D309" s="125"/>
      <c r="E309" s="127"/>
      <c r="F309" s="56" t="s">
        <v>30</v>
      </c>
      <c r="G309" s="36" t="s">
        <v>31</v>
      </c>
      <c r="H309" s="126"/>
      <c r="I309" s="130"/>
      <c r="J309" s="135"/>
      <c r="K309" s="135"/>
    </row>
    <row r="310" spans="1:11" ht="23.25" thickBot="1" x14ac:dyDescent="0.3">
      <c r="A310" s="124">
        <v>36</v>
      </c>
      <c r="B310" s="136" t="s">
        <v>222</v>
      </c>
      <c r="C310" s="125" t="s">
        <v>12</v>
      </c>
      <c r="D310" s="125" t="s">
        <v>82</v>
      </c>
      <c r="E310" s="127" t="s">
        <v>223</v>
      </c>
      <c r="F310" s="48" t="s">
        <v>15</v>
      </c>
      <c r="G310" s="33" t="s">
        <v>16</v>
      </c>
      <c r="H310" s="126" t="s">
        <v>17</v>
      </c>
      <c r="I310" s="128" t="s">
        <v>221</v>
      </c>
      <c r="J310" s="135">
        <v>967.68</v>
      </c>
      <c r="K310" s="135">
        <v>174182.39999999999</v>
      </c>
    </row>
    <row r="311" spans="1:11" ht="15.75" thickBot="1" x14ac:dyDescent="0.3">
      <c r="A311" s="124"/>
      <c r="B311" s="136"/>
      <c r="C311" s="125"/>
      <c r="D311" s="125"/>
      <c r="E311" s="127"/>
      <c r="F311" s="48" t="s">
        <v>19</v>
      </c>
      <c r="G311" s="61">
        <v>8.64</v>
      </c>
      <c r="H311" s="126"/>
      <c r="I311" s="128"/>
      <c r="J311" s="135"/>
      <c r="K311" s="135"/>
    </row>
    <row r="312" spans="1:11" ht="68.25" thickBot="1" x14ac:dyDescent="0.3">
      <c r="A312" s="124"/>
      <c r="B312" s="136"/>
      <c r="C312" s="125"/>
      <c r="D312" s="125"/>
      <c r="E312" s="127"/>
      <c r="F312" s="48" t="s">
        <v>22</v>
      </c>
      <c r="G312" s="34" t="s">
        <v>23</v>
      </c>
      <c r="H312" s="126" t="s">
        <v>24</v>
      </c>
      <c r="I312" s="130" t="s">
        <v>1785</v>
      </c>
      <c r="J312" s="135"/>
      <c r="K312" s="135"/>
    </row>
    <row r="313" spans="1:11" ht="15.75" thickBot="1" x14ac:dyDescent="0.3">
      <c r="A313" s="124"/>
      <c r="B313" s="136"/>
      <c r="C313" s="125"/>
      <c r="D313" s="125"/>
      <c r="E313" s="127"/>
      <c r="F313" s="56" t="s">
        <v>27</v>
      </c>
      <c r="G313" s="35" t="s">
        <v>28</v>
      </c>
      <c r="H313" s="126"/>
      <c r="I313" s="130"/>
      <c r="J313" s="135"/>
      <c r="K313" s="135"/>
    </row>
    <row r="314" spans="1:11" ht="15.75" thickBot="1" x14ac:dyDescent="0.3">
      <c r="A314" s="124"/>
      <c r="B314" s="136"/>
      <c r="C314" s="125"/>
      <c r="D314" s="125"/>
      <c r="E314" s="127"/>
      <c r="F314" s="56" t="s">
        <v>30</v>
      </c>
      <c r="G314" s="36" t="s">
        <v>31</v>
      </c>
      <c r="H314" s="126"/>
      <c r="I314" s="130"/>
      <c r="J314" s="135"/>
      <c r="K314" s="135"/>
    </row>
    <row r="315" spans="1:11" ht="23.25" thickBot="1" x14ac:dyDescent="0.3">
      <c r="A315" s="124">
        <v>38</v>
      </c>
      <c r="B315" s="136" t="s">
        <v>224</v>
      </c>
      <c r="C315" s="125" t="s">
        <v>12</v>
      </c>
      <c r="D315" s="125" t="s">
        <v>13</v>
      </c>
      <c r="E315" s="127" t="s">
        <v>225</v>
      </c>
      <c r="F315" s="48" t="s">
        <v>15</v>
      </c>
      <c r="G315" s="33" t="s">
        <v>16</v>
      </c>
      <c r="H315" s="126" t="s">
        <v>17</v>
      </c>
      <c r="I315" s="128" t="s">
        <v>226</v>
      </c>
      <c r="J315" s="132">
        <v>989.8</v>
      </c>
      <c r="K315" s="132">
        <v>118776</v>
      </c>
    </row>
    <row r="316" spans="1:11" ht="15.75" thickBot="1" x14ac:dyDescent="0.3">
      <c r="A316" s="124"/>
      <c r="B316" s="136"/>
      <c r="C316" s="125"/>
      <c r="D316" s="125"/>
      <c r="E316" s="127"/>
      <c r="F316" s="48" t="s">
        <v>19</v>
      </c>
      <c r="G316" s="61">
        <v>49.49</v>
      </c>
      <c r="H316" s="126"/>
      <c r="I316" s="128"/>
      <c r="J316" s="132"/>
      <c r="K316" s="132"/>
    </row>
    <row r="317" spans="1:11" ht="68.25" thickBot="1" x14ac:dyDescent="0.3">
      <c r="A317" s="124"/>
      <c r="B317" s="136"/>
      <c r="C317" s="125"/>
      <c r="D317" s="125"/>
      <c r="E317" s="127"/>
      <c r="F317" s="48" t="s">
        <v>22</v>
      </c>
      <c r="G317" s="34" t="s">
        <v>23</v>
      </c>
      <c r="H317" s="126" t="s">
        <v>24</v>
      </c>
      <c r="I317" s="130" t="s">
        <v>1873</v>
      </c>
      <c r="J317" s="132"/>
      <c r="K317" s="132"/>
    </row>
    <row r="318" spans="1:11" ht="15.75" thickBot="1" x14ac:dyDescent="0.3">
      <c r="A318" s="124"/>
      <c r="B318" s="136"/>
      <c r="C318" s="125"/>
      <c r="D318" s="125"/>
      <c r="E318" s="127"/>
      <c r="F318" s="56" t="s">
        <v>27</v>
      </c>
      <c r="G318" s="35" t="s">
        <v>28</v>
      </c>
      <c r="H318" s="126"/>
      <c r="I318" s="130"/>
      <c r="J318" s="132"/>
      <c r="K318" s="132"/>
    </row>
    <row r="319" spans="1:11" ht="15.75" thickBot="1" x14ac:dyDescent="0.3">
      <c r="A319" s="124"/>
      <c r="B319" s="136"/>
      <c r="C319" s="125"/>
      <c r="D319" s="125"/>
      <c r="E319" s="127"/>
      <c r="F319" s="56" t="s">
        <v>30</v>
      </c>
      <c r="G319" s="36" t="s">
        <v>31</v>
      </c>
      <c r="H319" s="126"/>
      <c r="I319" s="130"/>
      <c r="J319" s="132"/>
      <c r="K319" s="132"/>
    </row>
    <row r="320" spans="1:11" ht="23.25" thickBot="1" x14ac:dyDescent="0.3">
      <c r="A320" s="124">
        <v>39</v>
      </c>
      <c r="B320" s="136" t="s">
        <v>1614</v>
      </c>
      <c r="C320" s="125" t="s">
        <v>1613</v>
      </c>
      <c r="D320" s="125" t="s">
        <v>82</v>
      </c>
      <c r="E320" s="127" t="s">
        <v>1615</v>
      </c>
      <c r="F320" s="48" t="s">
        <v>15</v>
      </c>
      <c r="G320" s="33" t="s">
        <v>16</v>
      </c>
      <c r="H320" s="126" t="s">
        <v>17</v>
      </c>
      <c r="I320" s="128" t="s">
        <v>231</v>
      </c>
      <c r="J320" s="135" t="s">
        <v>1617</v>
      </c>
      <c r="K320" s="135" t="s">
        <v>1618</v>
      </c>
    </row>
    <row r="321" spans="1:11" ht="15.75" thickBot="1" x14ac:dyDescent="0.3">
      <c r="A321" s="124"/>
      <c r="B321" s="136"/>
      <c r="C321" s="125"/>
      <c r="D321" s="125"/>
      <c r="E321" s="127"/>
      <c r="F321" s="48" t="s">
        <v>19</v>
      </c>
      <c r="G321" s="61" t="s">
        <v>1616</v>
      </c>
      <c r="H321" s="126"/>
      <c r="I321" s="128"/>
      <c r="J321" s="135"/>
      <c r="K321" s="135"/>
    </row>
    <row r="322" spans="1:11" ht="68.25" thickBot="1" x14ac:dyDescent="0.3">
      <c r="A322" s="124"/>
      <c r="B322" s="136"/>
      <c r="C322" s="125"/>
      <c r="D322" s="125"/>
      <c r="E322" s="127"/>
      <c r="F322" s="48" t="s">
        <v>22</v>
      </c>
      <c r="G322" s="34" t="s">
        <v>23</v>
      </c>
      <c r="H322" s="126" t="s">
        <v>24</v>
      </c>
      <c r="I322" s="130">
        <v>64045757</v>
      </c>
      <c r="J322" s="135"/>
      <c r="K322" s="135"/>
    </row>
    <row r="323" spans="1:11" ht="15.75" thickBot="1" x14ac:dyDescent="0.3">
      <c r="A323" s="124"/>
      <c r="B323" s="136"/>
      <c r="C323" s="125"/>
      <c r="D323" s="125"/>
      <c r="E323" s="127"/>
      <c r="F323" s="56" t="s">
        <v>27</v>
      </c>
      <c r="G323" s="35" t="s">
        <v>1619</v>
      </c>
      <c r="H323" s="126"/>
      <c r="I323" s="130"/>
      <c r="J323" s="135"/>
      <c r="K323" s="135"/>
    </row>
    <row r="324" spans="1:11" ht="15.75" thickBot="1" x14ac:dyDescent="0.3">
      <c r="A324" s="124"/>
      <c r="B324" s="136"/>
      <c r="C324" s="125"/>
      <c r="D324" s="125"/>
      <c r="E324" s="127"/>
      <c r="F324" s="56" t="s">
        <v>30</v>
      </c>
      <c r="G324" s="36" t="s">
        <v>31</v>
      </c>
      <c r="H324" s="126"/>
      <c r="I324" s="130"/>
      <c r="J324" s="135"/>
      <c r="K324" s="135"/>
    </row>
    <row r="325" spans="1:11" ht="23.25" thickBot="1" x14ac:dyDescent="0.3">
      <c r="A325" s="124">
        <v>40</v>
      </c>
      <c r="B325" s="136" t="s">
        <v>1671</v>
      </c>
      <c r="C325" s="125" t="s">
        <v>12</v>
      </c>
      <c r="D325" s="125" t="s">
        <v>82</v>
      </c>
      <c r="E325" s="127" t="s">
        <v>1786</v>
      </c>
      <c r="F325" s="48" t="s">
        <v>15</v>
      </c>
      <c r="G325" s="33" t="s">
        <v>16</v>
      </c>
      <c r="H325" s="126" t="s">
        <v>17</v>
      </c>
      <c r="I325" s="128" t="s">
        <v>1713</v>
      </c>
      <c r="J325" s="135">
        <v>26816.16</v>
      </c>
      <c r="K325" s="135">
        <v>4826908.8</v>
      </c>
    </row>
    <row r="326" spans="1:11" ht="15.75" thickBot="1" x14ac:dyDescent="0.3">
      <c r="A326" s="124"/>
      <c r="B326" s="136"/>
      <c r="C326" s="125"/>
      <c r="D326" s="125"/>
      <c r="E326" s="127"/>
      <c r="F326" s="48" t="s">
        <v>19</v>
      </c>
      <c r="G326" s="36" t="s">
        <v>1672</v>
      </c>
      <c r="H326" s="126"/>
      <c r="I326" s="128"/>
      <c r="J326" s="135"/>
      <c r="K326" s="135"/>
    </row>
    <row r="327" spans="1:11" ht="68.25" thickBot="1" x14ac:dyDescent="0.3">
      <c r="A327" s="124"/>
      <c r="B327" s="136"/>
      <c r="C327" s="125"/>
      <c r="D327" s="125"/>
      <c r="E327" s="127"/>
      <c r="F327" s="48" t="s">
        <v>22</v>
      </c>
      <c r="G327" s="34" t="s">
        <v>23</v>
      </c>
      <c r="H327" s="126" t="s">
        <v>24</v>
      </c>
      <c r="I327" s="130">
        <v>66265851</v>
      </c>
      <c r="J327" s="135"/>
      <c r="K327" s="135"/>
    </row>
    <row r="328" spans="1:11" ht="15.75" thickBot="1" x14ac:dyDescent="0.3">
      <c r="A328" s="124"/>
      <c r="B328" s="136"/>
      <c r="C328" s="125"/>
      <c r="D328" s="125"/>
      <c r="E328" s="127"/>
      <c r="F328" s="56" t="s">
        <v>27</v>
      </c>
      <c r="G328" s="35" t="s">
        <v>28</v>
      </c>
      <c r="H328" s="126"/>
      <c r="I328" s="130"/>
      <c r="J328" s="135"/>
      <c r="K328" s="135"/>
    </row>
    <row r="329" spans="1:11" ht="15.75" thickBot="1" x14ac:dyDescent="0.3">
      <c r="A329" s="124"/>
      <c r="B329" s="136"/>
      <c r="C329" s="125"/>
      <c r="D329" s="125"/>
      <c r="E329" s="127"/>
      <c r="F329" s="56" t="s">
        <v>30</v>
      </c>
      <c r="G329" s="36" t="s">
        <v>31</v>
      </c>
      <c r="H329" s="126"/>
      <c r="I329" s="130"/>
      <c r="J329" s="135"/>
      <c r="K329" s="135"/>
    </row>
    <row r="330" spans="1:11" ht="23.25" thickBot="1" x14ac:dyDescent="0.3">
      <c r="A330" s="124">
        <v>41</v>
      </c>
      <c r="B330" s="136" t="s">
        <v>232</v>
      </c>
      <c r="C330" s="125" t="s">
        <v>12</v>
      </c>
      <c r="D330" s="125" t="s">
        <v>82</v>
      </c>
      <c r="E330" s="127" t="s">
        <v>233</v>
      </c>
      <c r="F330" s="48" t="s">
        <v>15</v>
      </c>
      <c r="G330" s="33" t="s">
        <v>16</v>
      </c>
      <c r="H330" s="126" t="s">
        <v>17</v>
      </c>
      <c r="I330" s="128" t="s">
        <v>234</v>
      </c>
      <c r="J330" s="135">
        <v>4417.28</v>
      </c>
      <c r="K330" s="135">
        <v>795110.40000000002</v>
      </c>
    </row>
    <row r="331" spans="1:11" ht="15.75" thickBot="1" x14ac:dyDescent="0.3">
      <c r="A331" s="124"/>
      <c r="B331" s="136"/>
      <c r="C331" s="125"/>
      <c r="D331" s="125"/>
      <c r="E331" s="127"/>
      <c r="F331" s="48" t="s">
        <v>19</v>
      </c>
      <c r="G331" s="61">
        <v>32.06</v>
      </c>
      <c r="H331" s="126"/>
      <c r="I331" s="128"/>
      <c r="J331" s="135"/>
      <c r="K331" s="135"/>
    </row>
    <row r="332" spans="1:11" ht="68.25" thickBot="1" x14ac:dyDescent="0.3">
      <c r="A332" s="124"/>
      <c r="B332" s="136"/>
      <c r="C332" s="125"/>
      <c r="D332" s="125"/>
      <c r="E332" s="127"/>
      <c r="F332" s="48" t="s">
        <v>22</v>
      </c>
      <c r="G332" s="34" t="s">
        <v>23</v>
      </c>
      <c r="H332" s="126" t="s">
        <v>24</v>
      </c>
      <c r="I332" s="130">
        <v>904945</v>
      </c>
      <c r="J332" s="135"/>
      <c r="K332" s="135"/>
    </row>
    <row r="333" spans="1:11" ht="15.75" thickBot="1" x14ac:dyDescent="0.3">
      <c r="A333" s="124"/>
      <c r="B333" s="136"/>
      <c r="C333" s="125"/>
      <c r="D333" s="125"/>
      <c r="E333" s="127"/>
      <c r="F333" s="56" t="s">
        <v>27</v>
      </c>
      <c r="G333" s="35" t="s">
        <v>28</v>
      </c>
      <c r="H333" s="126"/>
      <c r="I333" s="130"/>
      <c r="J333" s="135"/>
      <c r="K333" s="135"/>
    </row>
    <row r="334" spans="1:11" ht="15.75" thickBot="1" x14ac:dyDescent="0.3">
      <c r="A334" s="124"/>
      <c r="B334" s="136"/>
      <c r="C334" s="125"/>
      <c r="D334" s="125"/>
      <c r="E334" s="127"/>
      <c r="F334" s="56" t="s">
        <v>30</v>
      </c>
      <c r="G334" s="36" t="s">
        <v>31</v>
      </c>
      <c r="H334" s="126"/>
      <c r="I334" s="130"/>
      <c r="J334" s="135"/>
      <c r="K334" s="135"/>
    </row>
    <row r="335" spans="1:11" ht="23.25" thickBot="1" x14ac:dyDescent="0.3">
      <c r="A335" s="124">
        <v>42</v>
      </c>
      <c r="B335" s="136" t="s">
        <v>1667</v>
      </c>
      <c r="C335" s="125" t="s">
        <v>1662</v>
      </c>
      <c r="D335" s="125" t="s">
        <v>82</v>
      </c>
      <c r="E335" s="127" t="s">
        <v>1669</v>
      </c>
      <c r="F335" s="48" t="s">
        <v>15</v>
      </c>
      <c r="G335" s="33" t="s">
        <v>16</v>
      </c>
      <c r="H335" s="126" t="s">
        <v>17</v>
      </c>
      <c r="I335" s="128" t="s">
        <v>1668</v>
      </c>
      <c r="J335" s="135">
        <v>2150.4</v>
      </c>
      <c r="K335" s="135">
        <v>387072</v>
      </c>
    </row>
    <row r="336" spans="1:11" ht="15.75" thickBot="1" x14ac:dyDescent="0.3">
      <c r="A336" s="124"/>
      <c r="B336" s="136"/>
      <c r="C336" s="125"/>
      <c r="D336" s="125"/>
      <c r="E336" s="127"/>
      <c r="F336" s="48" t="s">
        <v>19</v>
      </c>
      <c r="G336" s="36" t="s">
        <v>1670</v>
      </c>
      <c r="H336" s="126"/>
      <c r="I336" s="128"/>
      <c r="J336" s="135"/>
      <c r="K336" s="135"/>
    </row>
    <row r="337" spans="1:11" ht="68.25" thickBot="1" x14ac:dyDescent="0.3">
      <c r="A337" s="124"/>
      <c r="B337" s="136"/>
      <c r="C337" s="125"/>
      <c r="D337" s="125"/>
      <c r="E337" s="127"/>
      <c r="F337" s="48" t="s">
        <v>22</v>
      </c>
      <c r="G337" s="34" t="s">
        <v>23</v>
      </c>
      <c r="H337" s="126" t="s">
        <v>24</v>
      </c>
      <c r="I337" s="130">
        <v>25034200</v>
      </c>
      <c r="J337" s="135"/>
      <c r="K337" s="135"/>
    </row>
    <row r="338" spans="1:11" ht="15.75" thickBot="1" x14ac:dyDescent="0.3">
      <c r="A338" s="124"/>
      <c r="B338" s="136"/>
      <c r="C338" s="125"/>
      <c r="D338" s="125"/>
      <c r="E338" s="127"/>
      <c r="F338" s="56" t="s">
        <v>27</v>
      </c>
      <c r="G338" s="35" t="s">
        <v>28</v>
      </c>
      <c r="H338" s="126"/>
      <c r="I338" s="130"/>
      <c r="J338" s="135"/>
      <c r="K338" s="135"/>
    </row>
    <row r="339" spans="1:11" ht="15.75" thickBot="1" x14ac:dyDescent="0.3">
      <c r="A339" s="124"/>
      <c r="B339" s="136"/>
      <c r="C339" s="125"/>
      <c r="D339" s="125"/>
      <c r="E339" s="127"/>
      <c r="F339" s="56" t="s">
        <v>30</v>
      </c>
      <c r="G339" s="36" t="s">
        <v>31</v>
      </c>
      <c r="H339" s="126"/>
      <c r="I339" s="130"/>
      <c r="J339" s="135"/>
      <c r="K339" s="135"/>
    </row>
    <row r="340" spans="1:11" ht="29.25" customHeight="1" thickBot="1" x14ac:dyDescent="0.3">
      <c r="A340" s="124">
        <v>43</v>
      </c>
      <c r="B340" s="136" t="s">
        <v>235</v>
      </c>
      <c r="C340" s="125" t="s">
        <v>12</v>
      </c>
      <c r="D340" s="125" t="s">
        <v>82</v>
      </c>
      <c r="E340" s="127" t="s">
        <v>236</v>
      </c>
      <c r="F340" s="48" t="s">
        <v>15</v>
      </c>
      <c r="G340" s="33" t="s">
        <v>16</v>
      </c>
      <c r="H340" s="126" t="s">
        <v>17</v>
      </c>
      <c r="I340" s="128" t="s">
        <v>234</v>
      </c>
      <c r="J340" s="135">
        <v>4201.12</v>
      </c>
      <c r="K340" s="135">
        <v>756201.6</v>
      </c>
    </row>
    <row r="341" spans="1:11" ht="15.75" thickBot="1" x14ac:dyDescent="0.3">
      <c r="A341" s="124"/>
      <c r="B341" s="136"/>
      <c r="C341" s="125"/>
      <c r="D341" s="125"/>
      <c r="E341" s="127"/>
      <c r="F341" s="48" t="s">
        <v>19</v>
      </c>
      <c r="G341" s="61">
        <v>37.51</v>
      </c>
      <c r="H341" s="126"/>
      <c r="I341" s="128"/>
      <c r="J341" s="135"/>
      <c r="K341" s="135"/>
    </row>
    <row r="342" spans="1:11" ht="68.25" thickBot="1" x14ac:dyDescent="0.3">
      <c r="A342" s="124"/>
      <c r="B342" s="136"/>
      <c r="C342" s="125"/>
      <c r="D342" s="125"/>
      <c r="E342" s="127"/>
      <c r="F342" s="48" t="s">
        <v>22</v>
      </c>
      <c r="G342" s="34" t="s">
        <v>23</v>
      </c>
      <c r="H342" s="126" t="s">
        <v>24</v>
      </c>
      <c r="I342" s="130">
        <v>904945</v>
      </c>
      <c r="J342" s="135"/>
      <c r="K342" s="135"/>
    </row>
    <row r="343" spans="1:11" ht="15.75" thickBot="1" x14ac:dyDescent="0.3">
      <c r="A343" s="124"/>
      <c r="B343" s="136"/>
      <c r="C343" s="125"/>
      <c r="D343" s="125"/>
      <c r="E343" s="127"/>
      <c r="F343" s="56" t="s">
        <v>27</v>
      </c>
      <c r="G343" s="35" t="s">
        <v>28</v>
      </c>
      <c r="H343" s="126"/>
      <c r="I343" s="130"/>
      <c r="J343" s="135"/>
      <c r="K343" s="135"/>
    </row>
    <row r="344" spans="1:11" ht="15.75" thickBot="1" x14ac:dyDescent="0.3">
      <c r="A344" s="124"/>
      <c r="B344" s="136"/>
      <c r="C344" s="125"/>
      <c r="D344" s="125"/>
      <c r="E344" s="127"/>
      <c r="F344" s="56" t="s">
        <v>30</v>
      </c>
      <c r="G344" s="36" t="s">
        <v>31</v>
      </c>
      <c r="H344" s="126"/>
      <c r="I344" s="130"/>
      <c r="J344" s="135"/>
      <c r="K344" s="135"/>
    </row>
    <row r="345" spans="1:11" ht="23.25" thickBot="1" x14ac:dyDescent="0.3">
      <c r="A345" s="124">
        <v>44</v>
      </c>
      <c r="B345" s="136" t="s">
        <v>237</v>
      </c>
      <c r="C345" s="125" t="s">
        <v>12</v>
      </c>
      <c r="D345" s="125" t="s">
        <v>238</v>
      </c>
      <c r="E345" s="127" t="s">
        <v>239</v>
      </c>
      <c r="F345" s="48" t="s">
        <v>15</v>
      </c>
      <c r="G345" s="33" t="s">
        <v>16</v>
      </c>
      <c r="H345" s="126" t="s">
        <v>17</v>
      </c>
      <c r="I345" s="128" t="s">
        <v>240</v>
      </c>
      <c r="J345" s="135">
        <v>873.6</v>
      </c>
      <c r="K345" s="135">
        <v>52416</v>
      </c>
    </row>
    <row r="346" spans="1:11" ht="15.75" thickBot="1" x14ac:dyDescent="0.3">
      <c r="A346" s="124"/>
      <c r="B346" s="136"/>
      <c r="C346" s="125"/>
      <c r="D346" s="125"/>
      <c r="E346" s="127"/>
      <c r="F346" s="48" t="s">
        <v>19</v>
      </c>
      <c r="G346" s="61">
        <v>7.8</v>
      </c>
      <c r="H346" s="126"/>
      <c r="I346" s="128"/>
      <c r="J346" s="135"/>
      <c r="K346" s="135"/>
    </row>
    <row r="347" spans="1:11" ht="68.25" thickBot="1" x14ac:dyDescent="0.3">
      <c r="A347" s="124"/>
      <c r="B347" s="136"/>
      <c r="C347" s="125"/>
      <c r="D347" s="125"/>
      <c r="E347" s="127"/>
      <c r="F347" s="48" t="s">
        <v>22</v>
      </c>
      <c r="G347" s="34" t="s">
        <v>23</v>
      </c>
      <c r="H347" s="126" t="s">
        <v>24</v>
      </c>
      <c r="I347" s="130" t="s">
        <v>1787</v>
      </c>
      <c r="J347" s="135"/>
      <c r="K347" s="135"/>
    </row>
    <row r="348" spans="1:11" ht="15.75" thickBot="1" x14ac:dyDescent="0.3">
      <c r="A348" s="124"/>
      <c r="B348" s="136"/>
      <c r="C348" s="125"/>
      <c r="D348" s="125"/>
      <c r="E348" s="127"/>
      <c r="F348" s="56" t="s">
        <v>27</v>
      </c>
      <c r="G348" s="35" t="s">
        <v>28</v>
      </c>
      <c r="H348" s="126"/>
      <c r="I348" s="130"/>
      <c r="J348" s="135"/>
      <c r="K348" s="135"/>
    </row>
    <row r="349" spans="1:11" ht="15.75" thickBot="1" x14ac:dyDescent="0.3">
      <c r="A349" s="124"/>
      <c r="B349" s="136"/>
      <c r="C349" s="125"/>
      <c r="D349" s="125"/>
      <c r="E349" s="127"/>
      <c r="F349" s="56" t="s">
        <v>30</v>
      </c>
      <c r="G349" s="36" t="s">
        <v>31</v>
      </c>
      <c r="H349" s="126"/>
      <c r="I349" s="130"/>
      <c r="J349" s="135"/>
      <c r="K349" s="135"/>
    </row>
    <row r="350" spans="1:11" ht="23.25" thickBot="1" x14ac:dyDescent="0.3">
      <c r="A350" s="124">
        <v>45</v>
      </c>
      <c r="B350" s="136" t="s">
        <v>241</v>
      </c>
      <c r="C350" s="125" t="s">
        <v>12</v>
      </c>
      <c r="D350" s="125" t="s">
        <v>82</v>
      </c>
      <c r="E350" s="127" t="s">
        <v>242</v>
      </c>
      <c r="F350" s="48" t="s">
        <v>15</v>
      </c>
      <c r="G350" s="33" t="s">
        <v>16</v>
      </c>
      <c r="H350" s="126" t="s">
        <v>17</v>
      </c>
      <c r="I350" s="128" t="s">
        <v>243</v>
      </c>
      <c r="J350" s="135">
        <v>37319.519999999997</v>
      </c>
      <c r="K350" s="135">
        <v>12564518.4</v>
      </c>
    </row>
    <row r="351" spans="1:11" ht="15.75" thickBot="1" x14ac:dyDescent="0.3">
      <c r="A351" s="124"/>
      <c r="B351" s="136"/>
      <c r="C351" s="125"/>
      <c r="D351" s="125"/>
      <c r="E351" s="127"/>
      <c r="F351" s="48" t="s">
        <v>19</v>
      </c>
      <c r="G351" s="61" t="s">
        <v>244</v>
      </c>
      <c r="H351" s="126"/>
      <c r="I351" s="128"/>
      <c r="J351" s="135"/>
      <c r="K351" s="135"/>
    </row>
    <row r="352" spans="1:11" ht="68.25" thickBot="1" x14ac:dyDescent="0.3">
      <c r="A352" s="124"/>
      <c r="B352" s="136"/>
      <c r="C352" s="125"/>
      <c r="D352" s="125"/>
      <c r="E352" s="127"/>
      <c r="F352" s="48" t="s">
        <v>22</v>
      </c>
      <c r="G352" s="34" t="s">
        <v>23</v>
      </c>
      <c r="H352" s="126" t="s">
        <v>24</v>
      </c>
      <c r="I352" s="130" t="s">
        <v>1788</v>
      </c>
      <c r="J352" s="135"/>
      <c r="K352" s="135"/>
    </row>
    <row r="353" spans="1:11" ht="15.75" thickBot="1" x14ac:dyDescent="0.3">
      <c r="A353" s="124"/>
      <c r="B353" s="136"/>
      <c r="C353" s="125"/>
      <c r="D353" s="125"/>
      <c r="E353" s="127"/>
      <c r="F353" s="56" t="s">
        <v>27</v>
      </c>
      <c r="G353" s="35" t="s">
        <v>28</v>
      </c>
      <c r="H353" s="126"/>
      <c r="I353" s="130"/>
      <c r="J353" s="135"/>
      <c r="K353" s="135"/>
    </row>
    <row r="354" spans="1:11" ht="15.75" thickBot="1" x14ac:dyDescent="0.3">
      <c r="A354" s="124"/>
      <c r="B354" s="136"/>
      <c r="C354" s="125"/>
      <c r="D354" s="125"/>
      <c r="E354" s="127"/>
      <c r="F354" s="56" t="s">
        <v>30</v>
      </c>
      <c r="G354" s="36" t="s">
        <v>31</v>
      </c>
      <c r="H354" s="126"/>
      <c r="I354" s="130"/>
      <c r="J354" s="135"/>
      <c r="K354" s="135"/>
    </row>
    <row r="355" spans="1:11" ht="23.25" thickBot="1" x14ac:dyDescent="0.3">
      <c r="A355" s="124">
        <v>46</v>
      </c>
      <c r="B355" s="136" t="s">
        <v>245</v>
      </c>
      <c r="C355" s="125" t="s">
        <v>12</v>
      </c>
      <c r="D355" s="125" t="s">
        <v>82</v>
      </c>
      <c r="E355" s="127" t="s">
        <v>246</v>
      </c>
      <c r="F355" s="48" t="s">
        <v>15</v>
      </c>
      <c r="G355" s="33" t="s">
        <v>16</v>
      </c>
      <c r="H355" s="126" t="s">
        <v>17</v>
      </c>
      <c r="I355" s="128" t="s">
        <v>247</v>
      </c>
      <c r="J355" s="135">
        <v>16153</v>
      </c>
      <c r="K355" s="135">
        <v>2942950.14</v>
      </c>
    </row>
    <row r="356" spans="1:11" ht="15.75" thickBot="1" x14ac:dyDescent="0.3">
      <c r="A356" s="124"/>
      <c r="B356" s="136"/>
      <c r="C356" s="125"/>
      <c r="D356" s="125"/>
      <c r="E356" s="127"/>
      <c r="F356" s="48" t="s">
        <v>19</v>
      </c>
      <c r="G356" s="61">
        <v>157.53</v>
      </c>
      <c r="H356" s="126"/>
      <c r="I356" s="128"/>
      <c r="J356" s="135"/>
      <c r="K356" s="135"/>
    </row>
    <row r="357" spans="1:11" ht="68.25" thickBot="1" x14ac:dyDescent="0.3">
      <c r="A357" s="124"/>
      <c r="B357" s="136"/>
      <c r="C357" s="125"/>
      <c r="D357" s="125"/>
      <c r="E357" s="127"/>
      <c r="F357" s="48" t="s">
        <v>22</v>
      </c>
      <c r="G357" s="34" t="s">
        <v>23</v>
      </c>
      <c r="H357" s="126" t="s">
        <v>24</v>
      </c>
      <c r="I357" s="130" t="s">
        <v>1789</v>
      </c>
      <c r="J357" s="135"/>
      <c r="K357" s="135"/>
    </row>
    <row r="358" spans="1:11" ht="15.75" thickBot="1" x14ac:dyDescent="0.3">
      <c r="A358" s="124"/>
      <c r="B358" s="136"/>
      <c r="C358" s="125"/>
      <c r="D358" s="125"/>
      <c r="E358" s="127"/>
      <c r="F358" s="56" t="s">
        <v>27</v>
      </c>
      <c r="G358" s="35" t="s">
        <v>28</v>
      </c>
      <c r="H358" s="126"/>
      <c r="I358" s="130"/>
      <c r="J358" s="135"/>
      <c r="K358" s="135"/>
    </row>
    <row r="359" spans="1:11" ht="15.75" thickBot="1" x14ac:dyDescent="0.3">
      <c r="A359" s="124"/>
      <c r="B359" s="136"/>
      <c r="C359" s="125"/>
      <c r="D359" s="125"/>
      <c r="E359" s="127"/>
      <c r="F359" s="56" t="s">
        <v>30</v>
      </c>
      <c r="G359" s="36" t="s">
        <v>31</v>
      </c>
      <c r="H359" s="126"/>
      <c r="I359" s="130"/>
      <c r="J359" s="135"/>
      <c r="K359" s="135"/>
    </row>
    <row r="360" spans="1:11" ht="23.25" thickBot="1" x14ac:dyDescent="0.3">
      <c r="A360" s="124">
        <v>47</v>
      </c>
      <c r="B360" s="136" t="s">
        <v>248</v>
      </c>
      <c r="C360" s="125" t="s">
        <v>12</v>
      </c>
      <c r="D360" s="125" t="s">
        <v>324</v>
      </c>
      <c r="E360" s="127" t="s">
        <v>1681</v>
      </c>
      <c r="F360" s="48" t="s">
        <v>15</v>
      </c>
      <c r="G360" s="33" t="s">
        <v>16</v>
      </c>
      <c r="H360" s="126" t="s">
        <v>17</v>
      </c>
      <c r="I360" s="128" t="s">
        <v>249</v>
      </c>
      <c r="J360" s="132">
        <v>3664.4</v>
      </c>
      <c r="K360" s="132">
        <v>219864</v>
      </c>
    </row>
    <row r="361" spans="1:11" ht="15.75" thickBot="1" x14ac:dyDescent="0.3">
      <c r="A361" s="124"/>
      <c r="B361" s="136"/>
      <c r="C361" s="125"/>
      <c r="D361" s="125"/>
      <c r="E361" s="127"/>
      <c r="F361" s="48" t="s">
        <v>19</v>
      </c>
      <c r="G361" s="61">
        <v>183.22</v>
      </c>
      <c r="H361" s="126"/>
      <c r="I361" s="128"/>
      <c r="J361" s="132"/>
      <c r="K361" s="132"/>
    </row>
    <row r="362" spans="1:11" ht="68.25" thickBot="1" x14ac:dyDescent="0.3">
      <c r="A362" s="124"/>
      <c r="B362" s="136"/>
      <c r="C362" s="125"/>
      <c r="D362" s="125"/>
      <c r="E362" s="127"/>
      <c r="F362" s="48" t="s">
        <v>22</v>
      </c>
      <c r="G362" s="34" t="s">
        <v>23</v>
      </c>
      <c r="H362" s="126" t="s">
        <v>24</v>
      </c>
      <c r="I362" s="130">
        <v>73950467</v>
      </c>
      <c r="J362" s="132"/>
      <c r="K362" s="132"/>
    </row>
    <row r="363" spans="1:11" ht="15.75" thickBot="1" x14ac:dyDescent="0.3">
      <c r="A363" s="124"/>
      <c r="B363" s="136"/>
      <c r="C363" s="125"/>
      <c r="D363" s="125"/>
      <c r="E363" s="127"/>
      <c r="F363" s="56" t="s">
        <v>27</v>
      </c>
      <c r="G363" s="35" t="s">
        <v>28</v>
      </c>
      <c r="H363" s="126"/>
      <c r="I363" s="130"/>
      <c r="J363" s="132"/>
      <c r="K363" s="132"/>
    </row>
    <row r="364" spans="1:11" ht="15.75" thickBot="1" x14ac:dyDescent="0.3">
      <c r="A364" s="124"/>
      <c r="B364" s="136"/>
      <c r="C364" s="125"/>
      <c r="D364" s="125"/>
      <c r="E364" s="127"/>
      <c r="F364" s="56" t="s">
        <v>30</v>
      </c>
      <c r="G364" s="36" t="s">
        <v>31</v>
      </c>
      <c r="H364" s="126"/>
      <c r="I364" s="130"/>
      <c r="J364" s="132"/>
      <c r="K364" s="132"/>
    </row>
    <row r="365" spans="1:11" ht="23.25" thickBot="1" x14ac:dyDescent="0.3">
      <c r="A365" s="124">
        <v>48</v>
      </c>
      <c r="B365" s="136" t="s">
        <v>250</v>
      </c>
      <c r="C365" s="125" t="s">
        <v>12</v>
      </c>
      <c r="D365" s="125" t="s">
        <v>82</v>
      </c>
      <c r="E365" s="127" t="s">
        <v>251</v>
      </c>
      <c r="F365" s="48" t="s">
        <v>15</v>
      </c>
      <c r="G365" s="33" t="s">
        <v>16</v>
      </c>
      <c r="H365" s="126" t="s">
        <v>17</v>
      </c>
      <c r="I365" s="128" t="s">
        <v>1920</v>
      </c>
      <c r="J365" s="135">
        <v>2352.2600000000002</v>
      </c>
      <c r="K365" s="135">
        <v>423406</v>
      </c>
    </row>
    <row r="366" spans="1:11" ht="15.75" thickBot="1" x14ac:dyDescent="0.3">
      <c r="A366" s="124"/>
      <c r="B366" s="136"/>
      <c r="C366" s="125"/>
      <c r="D366" s="125"/>
      <c r="E366" s="127"/>
      <c r="F366" s="48" t="s">
        <v>19</v>
      </c>
      <c r="G366" s="61" t="s">
        <v>253</v>
      </c>
      <c r="H366" s="126"/>
      <c r="I366" s="128"/>
      <c r="J366" s="135"/>
      <c r="K366" s="135"/>
    </row>
    <row r="367" spans="1:11" ht="68.25" thickBot="1" x14ac:dyDescent="0.3">
      <c r="A367" s="124"/>
      <c r="B367" s="136"/>
      <c r="C367" s="125"/>
      <c r="D367" s="125"/>
      <c r="E367" s="127"/>
      <c r="F367" s="48" t="s">
        <v>22</v>
      </c>
      <c r="G367" s="34" t="s">
        <v>23</v>
      </c>
      <c r="H367" s="126" t="s">
        <v>24</v>
      </c>
      <c r="I367" s="130" t="s">
        <v>1790</v>
      </c>
      <c r="J367" s="135"/>
      <c r="K367" s="135"/>
    </row>
    <row r="368" spans="1:11" ht="15.75" thickBot="1" x14ac:dyDescent="0.3">
      <c r="A368" s="124"/>
      <c r="B368" s="136"/>
      <c r="C368" s="125"/>
      <c r="D368" s="125"/>
      <c r="E368" s="127"/>
      <c r="F368" s="56" t="s">
        <v>27</v>
      </c>
      <c r="G368" s="35" t="s">
        <v>28</v>
      </c>
      <c r="H368" s="126"/>
      <c r="I368" s="130"/>
      <c r="J368" s="135"/>
      <c r="K368" s="135"/>
    </row>
    <row r="369" spans="1:11" ht="15.75" thickBot="1" x14ac:dyDescent="0.3">
      <c r="A369" s="124"/>
      <c r="B369" s="136"/>
      <c r="C369" s="125"/>
      <c r="D369" s="125"/>
      <c r="E369" s="127"/>
      <c r="F369" s="56" t="s">
        <v>30</v>
      </c>
      <c r="G369" s="36" t="s">
        <v>31</v>
      </c>
      <c r="H369" s="126"/>
      <c r="I369" s="130"/>
      <c r="J369" s="135"/>
      <c r="K369" s="135"/>
    </row>
    <row r="370" spans="1:11" ht="43.5" customHeight="1" thickBot="1" x14ac:dyDescent="0.3">
      <c r="A370" s="124">
        <v>49</v>
      </c>
      <c r="B370" s="136" t="s">
        <v>254</v>
      </c>
      <c r="C370" s="125" t="s">
        <v>12</v>
      </c>
      <c r="D370" s="125" t="s">
        <v>82</v>
      </c>
      <c r="E370" s="127" t="s">
        <v>255</v>
      </c>
      <c r="F370" s="48" t="s">
        <v>15</v>
      </c>
      <c r="G370" s="33" t="s">
        <v>16</v>
      </c>
      <c r="H370" s="126" t="s">
        <v>17</v>
      </c>
      <c r="I370" s="128" t="s">
        <v>256</v>
      </c>
      <c r="J370" s="132">
        <v>1281.5999999999999</v>
      </c>
      <c r="K370" s="132">
        <v>230688</v>
      </c>
    </row>
    <row r="371" spans="1:11" ht="15.75" thickBot="1" x14ac:dyDescent="0.3">
      <c r="A371" s="124"/>
      <c r="B371" s="136"/>
      <c r="C371" s="125"/>
      <c r="D371" s="125"/>
      <c r="E371" s="127"/>
      <c r="F371" s="48" t="s">
        <v>19</v>
      </c>
      <c r="G371" s="61">
        <v>64.08</v>
      </c>
      <c r="H371" s="126"/>
      <c r="I371" s="128"/>
      <c r="J371" s="132"/>
      <c r="K371" s="132"/>
    </row>
    <row r="372" spans="1:11" ht="68.25" thickBot="1" x14ac:dyDescent="0.3">
      <c r="A372" s="124"/>
      <c r="B372" s="136"/>
      <c r="C372" s="125"/>
      <c r="D372" s="125"/>
      <c r="E372" s="127"/>
      <c r="F372" s="48" t="s">
        <v>22</v>
      </c>
      <c r="G372" s="34" t="s">
        <v>23</v>
      </c>
      <c r="H372" s="126" t="s">
        <v>24</v>
      </c>
      <c r="I372" s="130" t="s">
        <v>1791</v>
      </c>
      <c r="J372" s="132"/>
      <c r="K372" s="132"/>
    </row>
    <row r="373" spans="1:11" ht="15.75" thickBot="1" x14ac:dyDescent="0.3">
      <c r="A373" s="124"/>
      <c r="B373" s="136"/>
      <c r="C373" s="125"/>
      <c r="D373" s="125"/>
      <c r="E373" s="127"/>
      <c r="F373" s="56" t="s">
        <v>27</v>
      </c>
      <c r="G373" s="35" t="s">
        <v>28</v>
      </c>
      <c r="H373" s="126"/>
      <c r="I373" s="130"/>
      <c r="J373" s="132"/>
      <c r="K373" s="132"/>
    </row>
    <row r="374" spans="1:11" ht="15.75" thickBot="1" x14ac:dyDescent="0.3">
      <c r="A374" s="124"/>
      <c r="B374" s="136"/>
      <c r="C374" s="125"/>
      <c r="D374" s="125"/>
      <c r="E374" s="127"/>
      <c r="F374" s="56" t="s">
        <v>30</v>
      </c>
      <c r="G374" s="36" t="s">
        <v>31</v>
      </c>
      <c r="H374" s="126"/>
      <c r="I374" s="130"/>
      <c r="J374" s="132"/>
      <c r="K374" s="132"/>
    </row>
    <row r="375" spans="1:11" ht="23.25" thickBot="1" x14ac:dyDescent="0.3">
      <c r="A375" s="124">
        <v>50</v>
      </c>
      <c r="B375" s="136"/>
      <c r="C375" s="125" t="s">
        <v>12</v>
      </c>
      <c r="D375" s="125"/>
      <c r="E375" s="127"/>
      <c r="F375" s="48" t="s">
        <v>15</v>
      </c>
      <c r="G375" s="33" t="s">
        <v>16</v>
      </c>
      <c r="H375" s="126" t="s">
        <v>17</v>
      </c>
      <c r="I375" s="128"/>
      <c r="J375" s="132"/>
      <c r="K375" s="132"/>
    </row>
    <row r="376" spans="1:11" ht="15.75" thickBot="1" x14ac:dyDescent="0.3">
      <c r="A376" s="124"/>
      <c r="B376" s="136"/>
      <c r="C376" s="125"/>
      <c r="D376" s="125"/>
      <c r="E376" s="127"/>
      <c r="F376" s="48" t="s">
        <v>19</v>
      </c>
      <c r="G376" s="61">
        <v>59.63</v>
      </c>
      <c r="H376" s="126"/>
      <c r="I376" s="128"/>
      <c r="J376" s="132"/>
      <c r="K376" s="132"/>
    </row>
    <row r="377" spans="1:11" ht="88.5" customHeight="1" thickBot="1" x14ac:dyDescent="0.3">
      <c r="A377" s="124"/>
      <c r="B377" s="136"/>
      <c r="C377" s="125"/>
      <c r="D377" s="125"/>
      <c r="E377" s="127"/>
      <c r="F377" s="48" t="s">
        <v>22</v>
      </c>
      <c r="G377" s="34" t="s">
        <v>23</v>
      </c>
      <c r="H377" s="126" t="s">
        <v>24</v>
      </c>
      <c r="I377" s="130"/>
      <c r="J377" s="132"/>
      <c r="K377" s="132"/>
    </row>
    <row r="378" spans="1:11" ht="15.75" thickBot="1" x14ac:dyDescent="0.3">
      <c r="A378" s="124"/>
      <c r="B378" s="136"/>
      <c r="C378" s="125"/>
      <c r="D378" s="125"/>
      <c r="E378" s="127"/>
      <c r="F378" s="56" t="s">
        <v>27</v>
      </c>
      <c r="G378" s="35" t="s">
        <v>28</v>
      </c>
      <c r="H378" s="126"/>
      <c r="I378" s="130"/>
      <c r="J378" s="132"/>
      <c r="K378" s="132"/>
    </row>
    <row r="379" spans="1:11" ht="13.5" customHeight="1" thickBot="1" x14ac:dyDescent="0.3">
      <c r="A379" s="124"/>
      <c r="B379" s="136"/>
      <c r="C379" s="125"/>
      <c r="D379" s="125"/>
      <c r="E379" s="127"/>
      <c r="F379" s="56" t="s">
        <v>30</v>
      </c>
      <c r="G379" s="36" t="s">
        <v>31</v>
      </c>
      <c r="H379" s="126"/>
      <c r="I379" s="130"/>
      <c r="J379" s="132"/>
      <c r="K379" s="132"/>
    </row>
    <row r="380" spans="1:11" ht="23.25" thickBot="1" x14ac:dyDescent="0.3">
      <c r="A380" s="124">
        <v>51</v>
      </c>
      <c r="B380" s="136" t="s">
        <v>1661</v>
      </c>
      <c r="C380" s="125" t="s">
        <v>1662</v>
      </c>
      <c r="D380" s="125" t="s">
        <v>82</v>
      </c>
      <c r="E380" s="127" t="s">
        <v>1663</v>
      </c>
      <c r="F380" s="48" t="s">
        <v>15</v>
      </c>
      <c r="G380" s="33" t="s">
        <v>16</v>
      </c>
      <c r="H380" s="126" t="s">
        <v>17</v>
      </c>
      <c r="I380" s="128" t="s">
        <v>1660</v>
      </c>
      <c r="J380" s="138" t="s">
        <v>1666</v>
      </c>
      <c r="K380" s="132" t="s">
        <v>1665</v>
      </c>
    </row>
    <row r="381" spans="1:11" ht="15.75" thickBot="1" x14ac:dyDescent="0.3">
      <c r="A381" s="124"/>
      <c r="B381" s="136"/>
      <c r="C381" s="125"/>
      <c r="D381" s="125"/>
      <c r="E381" s="127"/>
      <c r="F381" s="48" t="s">
        <v>19</v>
      </c>
      <c r="G381" s="36" t="s">
        <v>1664</v>
      </c>
      <c r="H381" s="126"/>
      <c r="I381" s="128"/>
      <c r="J381" s="138"/>
      <c r="K381" s="132"/>
    </row>
    <row r="382" spans="1:11" ht="68.25" thickBot="1" x14ac:dyDescent="0.3">
      <c r="A382" s="124"/>
      <c r="B382" s="136"/>
      <c r="C382" s="125"/>
      <c r="D382" s="125"/>
      <c r="E382" s="127"/>
      <c r="F382" s="48" t="s">
        <v>22</v>
      </c>
      <c r="G382" s="34" t="s">
        <v>23</v>
      </c>
      <c r="H382" s="126" t="s">
        <v>24</v>
      </c>
      <c r="I382" s="130">
        <v>99301032</v>
      </c>
      <c r="J382" s="138"/>
      <c r="K382" s="132"/>
    </row>
    <row r="383" spans="1:11" ht="15.75" thickBot="1" x14ac:dyDescent="0.3">
      <c r="A383" s="124"/>
      <c r="B383" s="136"/>
      <c r="C383" s="125"/>
      <c r="D383" s="125"/>
      <c r="E383" s="127"/>
      <c r="F383" s="56" t="s">
        <v>27</v>
      </c>
      <c r="G383" s="35" t="s">
        <v>28</v>
      </c>
      <c r="H383" s="126"/>
      <c r="I383" s="130"/>
      <c r="J383" s="138"/>
      <c r="K383" s="132"/>
    </row>
    <row r="384" spans="1:11" ht="15.75" thickBot="1" x14ac:dyDescent="0.3">
      <c r="A384" s="124"/>
      <c r="B384" s="136"/>
      <c r="C384" s="125"/>
      <c r="D384" s="125"/>
      <c r="E384" s="127"/>
      <c r="F384" s="56" t="s">
        <v>30</v>
      </c>
      <c r="G384" s="36" t="s">
        <v>31</v>
      </c>
      <c r="H384" s="126"/>
      <c r="I384" s="130"/>
      <c r="J384" s="138"/>
      <c r="K384" s="132"/>
    </row>
    <row r="385" spans="1:11" ht="23.25" thickBot="1" x14ac:dyDescent="0.3">
      <c r="A385" s="124">
        <v>52</v>
      </c>
      <c r="B385" s="136" t="s">
        <v>257</v>
      </c>
      <c r="C385" s="125" t="s">
        <v>12</v>
      </c>
      <c r="D385" s="125" t="s">
        <v>59</v>
      </c>
      <c r="E385" s="127" t="s">
        <v>258</v>
      </c>
      <c r="F385" s="48" t="s">
        <v>15</v>
      </c>
      <c r="G385" s="33" t="s">
        <v>16</v>
      </c>
      <c r="H385" s="126" t="s">
        <v>17</v>
      </c>
      <c r="I385" s="128" t="s">
        <v>259</v>
      </c>
      <c r="J385" s="135">
        <v>2403.0700000000002</v>
      </c>
      <c r="K385" s="135">
        <v>57673.68</v>
      </c>
    </row>
    <row r="386" spans="1:11" ht="15.75" thickBot="1" x14ac:dyDescent="0.3">
      <c r="A386" s="124"/>
      <c r="B386" s="136"/>
      <c r="C386" s="125"/>
      <c r="D386" s="125"/>
      <c r="E386" s="127"/>
      <c r="F386" s="48" t="s">
        <v>19</v>
      </c>
      <c r="G386" s="61">
        <v>17.88</v>
      </c>
      <c r="H386" s="126"/>
      <c r="I386" s="128"/>
      <c r="J386" s="135"/>
      <c r="K386" s="135"/>
    </row>
    <row r="387" spans="1:11" ht="81" customHeight="1" thickBot="1" x14ac:dyDescent="0.3">
      <c r="A387" s="124"/>
      <c r="B387" s="136"/>
      <c r="C387" s="125"/>
      <c r="D387" s="125"/>
      <c r="E387" s="127"/>
      <c r="F387" s="48" t="s">
        <v>22</v>
      </c>
      <c r="G387" s="34" t="s">
        <v>23</v>
      </c>
      <c r="H387" s="126" t="s">
        <v>24</v>
      </c>
      <c r="I387" s="130">
        <v>1949578</v>
      </c>
      <c r="J387" s="135"/>
      <c r="K387" s="135"/>
    </row>
    <row r="388" spans="1:11" ht="15.75" thickBot="1" x14ac:dyDescent="0.3">
      <c r="A388" s="124"/>
      <c r="B388" s="136"/>
      <c r="C388" s="125"/>
      <c r="D388" s="125"/>
      <c r="E388" s="127"/>
      <c r="F388" s="56" t="s">
        <v>27</v>
      </c>
      <c r="G388" s="35" t="s">
        <v>28</v>
      </c>
      <c r="H388" s="126"/>
      <c r="I388" s="130"/>
      <c r="J388" s="135"/>
      <c r="K388" s="135"/>
    </row>
    <row r="389" spans="1:11" ht="23.25" customHeight="1" thickBot="1" x14ac:dyDescent="0.3">
      <c r="A389" s="124"/>
      <c r="B389" s="136"/>
      <c r="C389" s="125"/>
      <c r="D389" s="125"/>
      <c r="E389" s="127"/>
      <c r="F389" s="56" t="s">
        <v>30</v>
      </c>
      <c r="G389" s="36" t="s">
        <v>31</v>
      </c>
      <c r="H389" s="126"/>
      <c r="I389" s="130"/>
      <c r="J389" s="135"/>
      <c r="K389" s="135"/>
    </row>
    <row r="390" spans="1:11" ht="23.25" thickBot="1" x14ac:dyDescent="0.3">
      <c r="A390" s="124">
        <v>53</v>
      </c>
      <c r="B390" s="136" t="s">
        <v>260</v>
      </c>
      <c r="C390" s="125" t="s">
        <v>12</v>
      </c>
      <c r="D390" s="125" t="s">
        <v>82</v>
      </c>
      <c r="E390" s="127" t="s">
        <v>261</v>
      </c>
      <c r="F390" s="48" t="s">
        <v>15</v>
      </c>
      <c r="G390" s="33" t="s">
        <v>16</v>
      </c>
      <c r="H390" s="126" t="s">
        <v>17</v>
      </c>
      <c r="I390" s="128" t="s">
        <v>262</v>
      </c>
      <c r="J390" s="135">
        <v>70310.06</v>
      </c>
      <c r="K390" s="135">
        <v>12655810.800000001</v>
      </c>
    </row>
    <row r="391" spans="1:11" ht="23.25" thickBot="1" x14ac:dyDescent="0.3">
      <c r="A391" s="124"/>
      <c r="B391" s="136"/>
      <c r="C391" s="125"/>
      <c r="D391" s="125"/>
      <c r="E391" s="127"/>
      <c r="F391" s="48" t="s">
        <v>19</v>
      </c>
      <c r="G391" s="61" t="s">
        <v>263</v>
      </c>
      <c r="H391" s="126"/>
      <c r="I391" s="128"/>
      <c r="J391" s="135"/>
      <c r="K391" s="135"/>
    </row>
    <row r="392" spans="1:11" ht="68.25" thickBot="1" x14ac:dyDescent="0.3">
      <c r="A392" s="124"/>
      <c r="B392" s="136"/>
      <c r="C392" s="125"/>
      <c r="D392" s="125"/>
      <c r="E392" s="127"/>
      <c r="F392" s="48" t="s">
        <v>22</v>
      </c>
      <c r="G392" s="34" t="s">
        <v>23</v>
      </c>
      <c r="H392" s="126" t="s">
        <v>24</v>
      </c>
      <c r="I392" s="130" t="s">
        <v>1792</v>
      </c>
      <c r="J392" s="135"/>
      <c r="K392" s="135"/>
    </row>
    <row r="393" spans="1:11" ht="15.75" thickBot="1" x14ac:dyDescent="0.3">
      <c r="A393" s="124"/>
      <c r="B393" s="136"/>
      <c r="C393" s="125"/>
      <c r="D393" s="125"/>
      <c r="E393" s="127"/>
      <c r="F393" s="56" t="s">
        <v>27</v>
      </c>
      <c r="G393" s="35" t="s">
        <v>28</v>
      </c>
      <c r="H393" s="126"/>
      <c r="I393" s="130"/>
      <c r="J393" s="135"/>
      <c r="K393" s="135"/>
    </row>
    <row r="394" spans="1:11" ht="15.75" thickBot="1" x14ac:dyDescent="0.3">
      <c r="A394" s="124"/>
      <c r="B394" s="136"/>
      <c r="C394" s="125"/>
      <c r="D394" s="125"/>
      <c r="E394" s="127"/>
      <c r="F394" s="56" t="s">
        <v>30</v>
      </c>
      <c r="G394" s="36" t="s">
        <v>31</v>
      </c>
      <c r="H394" s="126"/>
      <c r="I394" s="130"/>
      <c r="J394" s="135"/>
      <c r="K394" s="135"/>
    </row>
    <row r="395" spans="1:11" ht="23.25" thickBot="1" x14ac:dyDescent="0.3">
      <c r="A395" s="124">
        <v>54</v>
      </c>
      <c r="B395" s="136" t="s">
        <v>264</v>
      </c>
      <c r="C395" s="125" t="s">
        <v>12</v>
      </c>
      <c r="D395" s="125" t="s">
        <v>82</v>
      </c>
      <c r="E395" s="127" t="s">
        <v>265</v>
      </c>
      <c r="F395" s="48" t="s">
        <v>15</v>
      </c>
      <c r="G395" s="33" t="s">
        <v>16</v>
      </c>
      <c r="H395" s="126" t="s">
        <v>17</v>
      </c>
      <c r="I395" s="128" t="s">
        <v>266</v>
      </c>
      <c r="J395" s="132">
        <v>24591</v>
      </c>
      <c r="K395" s="132">
        <v>4426380</v>
      </c>
    </row>
    <row r="396" spans="1:11" ht="23.25" thickBot="1" x14ac:dyDescent="0.3">
      <c r="A396" s="124"/>
      <c r="B396" s="136"/>
      <c r="C396" s="125"/>
      <c r="D396" s="125"/>
      <c r="E396" s="127"/>
      <c r="F396" s="48" t="s">
        <v>19</v>
      </c>
      <c r="G396" s="61" t="s">
        <v>267</v>
      </c>
      <c r="H396" s="126"/>
      <c r="I396" s="128"/>
      <c r="J396" s="132"/>
      <c r="K396" s="132"/>
    </row>
    <row r="397" spans="1:11" ht="68.25" thickBot="1" x14ac:dyDescent="0.3">
      <c r="A397" s="124"/>
      <c r="B397" s="136"/>
      <c r="C397" s="125"/>
      <c r="D397" s="125"/>
      <c r="E397" s="127"/>
      <c r="F397" s="48" t="s">
        <v>22</v>
      </c>
      <c r="G397" s="34" t="s">
        <v>23</v>
      </c>
      <c r="H397" s="126" t="s">
        <v>24</v>
      </c>
      <c r="I397" s="130"/>
      <c r="J397" s="132"/>
      <c r="K397" s="132"/>
    </row>
    <row r="398" spans="1:11" ht="15.75" thickBot="1" x14ac:dyDescent="0.3">
      <c r="A398" s="124"/>
      <c r="B398" s="136"/>
      <c r="C398" s="125"/>
      <c r="D398" s="125"/>
      <c r="E398" s="127"/>
      <c r="F398" s="56" t="s">
        <v>27</v>
      </c>
      <c r="G398" s="35" t="s">
        <v>28</v>
      </c>
      <c r="H398" s="126"/>
      <c r="I398" s="130"/>
      <c r="J398" s="132"/>
      <c r="K398" s="132"/>
    </row>
    <row r="399" spans="1:11" ht="15.75" thickBot="1" x14ac:dyDescent="0.3">
      <c r="A399" s="124"/>
      <c r="B399" s="136"/>
      <c r="C399" s="125"/>
      <c r="D399" s="125"/>
      <c r="E399" s="127"/>
      <c r="F399" s="56" t="s">
        <v>30</v>
      </c>
      <c r="G399" s="36" t="s">
        <v>31</v>
      </c>
      <c r="H399" s="126"/>
      <c r="I399" s="130"/>
      <c r="J399" s="132"/>
      <c r="K399" s="132"/>
    </row>
    <row r="400" spans="1:11" ht="23.25" thickBot="1" x14ac:dyDescent="0.3">
      <c r="A400" s="124">
        <v>56</v>
      </c>
      <c r="B400" s="139" t="s">
        <v>268</v>
      </c>
      <c r="C400" s="125" t="s">
        <v>12</v>
      </c>
      <c r="D400" s="125" t="s">
        <v>269</v>
      </c>
      <c r="E400" s="127" t="s">
        <v>270</v>
      </c>
      <c r="F400" s="48" t="s">
        <v>15</v>
      </c>
      <c r="G400" s="33" t="s">
        <v>16</v>
      </c>
      <c r="H400" s="126" t="s">
        <v>17</v>
      </c>
      <c r="I400" s="128" t="s">
        <v>271</v>
      </c>
      <c r="J400" s="135">
        <v>8591.4</v>
      </c>
      <c r="K400" s="135">
        <v>1030968</v>
      </c>
    </row>
    <row r="401" spans="1:11" ht="113.25" thickBot="1" x14ac:dyDescent="0.3">
      <c r="A401" s="124"/>
      <c r="B401" s="139"/>
      <c r="C401" s="125"/>
      <c r="D401" s="125"/>
      <c r="E401" s="127"/>
      <c r="F401" s="48" t="s">
        <v>19</v>
      </c>
      <c r="G401" s="38" t="s">
        <v>272</v>
      </c>
      <c r="H401" s="126"/>
      <c r="I401" s="128"/>
      <c r="J401" s="135"/>
      <c r="K401" s="135"/>
    </row>
    <row r="402" spans="1:11" ht="68.25" thickBot="1" x14ac:dyDescent="0.3">
      <c r="A402" s="124"/>
      <c r="B402" s="139"/>
      <c r="C402" s="125"/>
      <c r="D402" s="125"/>
      <c r="E402" s="127"/>
      <c r="F402" s="48" t="s">
        <v>22</v>
      </c>
      <c r="G402" s="34" t="s">
        <v>23</v>
      </c>
      <c r="H402" s="126" t="s">
        <v>24</v>
      </c>
      <c r="I402" s="130" t="s">
        <v>1793</v>
      </c>
      <c r="J402" s="135"/>
      <c r="K402" s="135"/>
    </row>
    <row r="403" spans="1:11" ht="15.75" thickBot="1" x14ac:dyDescent="0.3">
      <c r="A403" s="124"/>
      <c r="B403" s="139"/>
      <c r="C403" s="125"/>
      <c r="D403" s="125"/>
      <c r="E403" s="127"/>
      <c r="F403" s="56" t="s">
        <v>27</v>
      </c>
      <c r="G403" s="35" t="s">
        <v>28</v>
      </c>
      <c r="H403" s="126"/>
      <c r="I403" s="130"/>
      <c r="J403" s="135"/>
      <c r="K403" s="135"/>
    </row>
    <row r="404" spans="1:11" ht="15.75" thickBot="1" x14ac:dyDescent="0.3">
      <c r="A404" s="124"/>
      <c r="B404" s="139"/>
      <c r="C404" s="125"/>
      <c r="D404" s="125"/>
      <c r="E404" s="127"/>
      <c r="F404" s="56" t="s">
        <v>30</v>
      </c>
      <c r="G404" s="36" t="s">
        <v>31</v>
      </c>
      <c r="H404" s="126"/>
      <c r="I404" s="130"/>
      <c r="J404" s="135"/>
      <c r="K404" s="135"/>
    </row>
    <row r="405" spans="1:11" ht="23.25" thickBot="1" x14ac:dyDescent="0.3">
      <c r="A405" s="124">
        <v>57</v>
      </c>
      <c r="B405" s="136" t="s">
        <v>273</v>
      </c>
      <c r="C405" s="125" t="s">
        <v>12</v>
      </c>
      <c r="D405" s="125" t="s">
        <v>82</v>
      </c>
      <c r="E405" s="127" t="s">
        <v>274</v>
      </c>
      <c r="F405" s="48" t="s">
        <v>15</v>
      </c>
      <c r="G405" s="33" t="s">
        <v>16</v>
      </c>
      <c r="H405" s="126" t="s">
        <v>17</v>
      </c>
      <c r="I405" s="128" t="s">
        <v>275</v>
      </c>
      <c r="J405" s="135">
        <v>1550</v>
      </c>
      <c r="K405" s="135">
        <v>279</v>
      </c>
    </row>
    <row r="406" spans="1:11" ht="15.75" thickBot="1" x14ac:dyDescent="0.3">
      <c r="A406" s="124"/>
      <c r="B406" s="136"/>
      <c r="C406" s="125"/>
      <c r="D406" s="125"/>
      <c r="E406" s="127"/>
      <c r="F406" s="48" t="s">
        <v>19</v>
      </c>
      <c r="G406" s="61">
        <v>10</v>
      </c>
      <c r="H406" s="126"/>
      <c r="I406" s="128"/>
      <c r="J406" s="135"/>
      <c r="K406" s="135"/>
    </row>
    <row r="407" spans="1:11" ht="68.25" thickBot="1" x14ac:dyDescent="0.3">
      <c r="A407" s="124"/>
      <c r="B407" s="136"/>
      <c r="C407" s="125"/>
      <c r="D407" s="125"/>
      <c r="E407" s="127"/>
      <c r="F407" s="48" t="s">
        <v>22</v>
      </c>
      <c r="G407" s="34" t="s">
        <v>23</v>
      </c>
      <c r="H407" s="126" t="s">
        <v>24</v>
      </c>
      <c r="I407" s="130" t="s">
        <v>1794</v>
      </c>
      <c r="J407" s="135"/>
      <c r="K407" s="135"/>
    </row>
    <row r="408" spans="1:11" ht="15.75" thickBot="1" x14ac:dyDescent="0.3">
      <c r="A408" s="124"/>
      <c r="B408" s="136"/>
      <c r="C408" s="125"/>
      <c r="D408" s="125"/>
      <c r="E408" s="127"/>
      <c r="F408" s="56" t="s">
        <v>27</v>
      </c>
      <c r="G408" s="35" t="s">
        <v>28</v>
      </c>
      <c r="H408" s="126"/>
      <c r="I408" s="130"/>
      <c r="J408" s="135"/>
      <c r="K408" s="135"/>
    </row>
    <row r="409" spans="1:11" ht="15.75" thickBot="1" x14ac:dyDescent="0.3">
      <c r="A409" s="124"/>
      <c r="B409" s="136"/>
      <c r="C409" s="125"/>
      <c r="D409" s="125"/>
      <c r="E409" s="127"/>
      <c r="F409" s="56" t="s">
        <v>30</v>
      </c>
      <c r="G409" s="36" t="s">
        <v>31</v>
      </c>
      <c r="H409" s="126"/>
      <c r="I409" s="130"/>
      <c r="J409" s="135"/>
      <c r="K409" s="135"/>
    </row>
    <row r="410" spans="1:11" ht="23.25" thickBot="1" x14ac:dyDescent="0.3">
      <c r="A410" s="124">
        <v>58</v>
      </c>
      <c r="B410" s="136" t="s">
        <v>276</v>
      </c>
      <c r="C410" s="125" t="s">
        <v>12</v>
      </c>
      <c r="D410" s="125" t="s">
        <v>238</v>
      </c>
      <c r="E410" s="127" t="s">
        <v>277</v>
      </c>
      <c r="F410" s="48" t="s">
        <v>15</v>
      </c>
      <c r="G410" s="33" t="s">
        <v>16</v>
      </c>
      <c r="H410" s="126" t="s">
        <v>17</v>
      </c>
      <c r="I410" s="128" t="s">
        <v>278</v>
      </c>
      <c r="J410" s="135">
        <v>537.6</v>
      </c>
      <c r="K410" s="135">
        <v>64512</v>
      </c>
    </row>
    <row r="411" spans="1:11" ht="15.75" thickBot="1" x14ac:dyDescent="0.3">
      <c r="A411" s="124"/>
      <c r="B411" s="136"/>
      <c r="C411" s="125"/>
      <c r="D411" s="125"/>
      <c r="E411" s="127"/>
      <c r="F411" s="48" t="s">
        <v>19</v>
      </c>
      <c r="G411" s="61">
        <v>4</v>
      </c>
      <c r="H411" s="126"/>
      <c r="I411" s="128"/>
      <c r="J411" s="135"/>
      <c r="K411" s="135"/>
    </row>
    <row r="412" spans="1:11" ht="68.25" thickBot="1" x14ac:dyDescent="0.3">
      <c r="A412" s="124"/>
      <c r="B412" s="136"/>
      <c r="C412" s="125"/>
      <c r="D412" s="125"/>
      <c r="E412" s="127"/>
      <c r="F412" s="48" t="s">
        <v>22</v>
      </c>
      <c r="G412" s="34" t="s">
        <v>23</v>
      </c>
      <c r="H412" s="126" t="s">
        <v>24</v>
      </c>
      <c r="I412" s="130" t="s">
        <v>1266</v>
      </c>
      <c r="J412" s="135"/>
      <c r="K412" s="135"/>
    </row>
    <row r="413" spans="1:11" ht="15.75" thickBot="1" x14ac:dyDescent="0.3">
      <c r="A413" s="124"/>
      <c r="B413" s="136"/>
      <c r="C413" s="125"/>
      <c r="D413" s="125"/>
      <c r="E413" s="127"/>
      <c r="F413" s="56" t="s">
        <v>27</v>
      </c>
      <c r="G413" s="35" t="s">
        <v>28</v>
      </c>
      <c r="H413" s="126"/>
      <c r="I413" s="130"/>
      <c r="J413" s="135"/>
      <c r="K413" s="135"/>
    </row>
    <row r="414" spans="1:11" ht="15.75" thickBot="1" x14ac:dyDescent="0.3">
      <c r="A414" s="124"/>
      <c r="B414" s="136"/>
      <c r="C414" s="125"/>
      <c r="D414" s="125"/>
      <c r="E414" s="127"/>
      <c r="F414" s="56" t="s">
        <v>30</v>
      </c>
      <c r="G414" s="36" t="s">
        <v>31</v>
      </c>
      <c r="H414" s="126"/>
      <c r="I414" s="130"/>
      <c r="J414" s="135"/>
      <c r="K414" s="135"/>
    </row>
    <row r="415" spans="1:11" ht="23.25" thickBot="1" x14ac:dyDescent="0.3">
      <c r="A415" s="124">
        <v>59</v>
      </c>
      <c r="B415" s="136" t="s">
        <v>279</v>
      </c>
      <c r="C415" s="125" t="s">
        <v>12</v>
      </c>
      <c r="D415" s="125">
        <v>0</v>
      </c>
      <c r="E415" s="127" t="s">
        <v>1795</v>
      </c>
      <c r="F415" s="48" t="s">
        <v>15</v>
      </c>
      <c r="G415" s="33" t="s">
        <v>16</v>
      </c>
      <c r="H415" s="126" t="s">
        <v>17</v>
      </c>
      <c r="I415" s="128" t="s">
        <v>280</v>
      </c>
      <c r="J415" s="135">
        <v>0</v>
      </c>
      <c r="K415" s="135">
        <v>0</v>
      </c>
    </row>
    <row r="416" spans="1:11" ht="15.75" thickBot="1" x14ac:dyDescent="0.3">
      <c r="A416" s="124"/>
      <c r="B416" s="136"/>
      <c r="C416" s="125"/>
      <c r="D416" s="125"/>
      <c r="E416" s="127"/>
      <c r="F416" s="48" t="s">
        <v>19</v>
      </c>
      <c r="G416" s="61">
        <v>0</v>
      </c>
      <c r="H416" s="126"/>
      <c r="I416" s="128"/>
      <c r="J416" s="135"/>
      <c r="K416" s="135"/>
    </row>
    <row r="417" spans="1:11" ht="68.25" thickBot="1" x14ac:dyDescent="0.3">
      <c r="A417" s="124"/>
      <c r="B417" s="136"/>
      <c r="C417" s="125"/>
      <c r="D417" s="125"/>
      <c r="E417" s="127"/>
      <c r="F417" s="48" t="s">
        <v>22</v>
      </c>
      <c r="G417" s="34" t="s">
        <v>23</v>
      </c>
      <c r="H417" s="126" t="s">
        <v>24</v>
      </c>
      <c r="I417" s="130" t="s">
        <v>1417</v>
      </c>
      <c r="J417" s="135"/>
      <c r="K417" s="135"/>
    </row>
    <row r="418" spans="1:11" ht="15.75" thickBot="1" x14ac:dyDescent="0.3">
      <c r="A418" s="124"/>
      <c r="B418" s="136"/>
      <c r="C418" s="125"/>
      <c r="D418" s="125"/>
      <c r="E418" s="127"/>
      <c r="F418" s="56" t="s">
        <v>27</v>
      </c>
      <c r="G418" s="35" t="s">
        <v>28</v>
      </c>
      <c r="H418" s="126"/>
      <c r="I418" s="130"/>
      <c r="J418" s="135"/>
      <c r="K418" s="135"/>
    </row>
    <row r="419" spans="1:11" ht="15.75" thickBot="1" x14ac:dyDescent="0.3">
      <c r="A419" s="124"/>
      <c r="B419" s="136"/>
      <c r="C419" s="125"/>
      <c r="D419" s="125"/>
      <c r="E419" s="127"/>
      <c r="F419" s="56" t="s">
        <v>30</v>
      </c>
      <c r="G419" s="36" t="s">
        <v>31</v>
      </c>
      <c r="H419" s="126"/>
      <c r="I419" s="130"/>
      <c r="J419" s="135"/>
      <c r="K419" s="135"/>
    </row>
    <row r="420" spans="1:11" ht="29.25" customHeight="1" thickBot="1" x14ac:dyDescent="0.3">
      <c r="A420" s="124">
        <v>60</v>
      </c>
      <c r="B420" s="136" t="s">
        <v>281</v>
      </c>
      <c r="C420" s="125" t="s">
        <v>12</v>
      </c>
      <c r="D420" s="125" t="s">
        <v>13</v>
      </c>
      <c r="E420" s="127" t="s">
        <v>282</v>
      </c>
      <c r="F420" s="48" t="s">
        <v>15</v>
      </c>
      <c r="G420" s="33" t="s">
        <v>16</v>
      </c>
      <c r="H420" s="126" t="s">
        <v>17</v>
      </c>
      <c r="I420" s="128" t="s">
        <v>283</v>
      </c>
      <c r="J420" s="135">
        <v>1971.2</v>
      </c>
      <c r="K420" s="135">
        <v>236544</v>
      </c>
    </row>
    <row r="421" spans="1:11" ht="15.75" thickBot="1" x14ac:dyDescent="0.3">
      <c r="A421" s="124"/>
      <c r="B421" s="136"/>
      <c r="C421" s="125"/>
      <c r="D421" s="125"/>
      <c r="E421" s="127"/>
      <c r="F421" s="48" t="s">
        <v>19</v>
      </c>
      <c r="G421" s="61">
        <v>17.600000000000001</v>
      </c>
      <c r="H421" s="126"/>
      <c r="I421" s="128"/>
      <c r="J421" s="135"/>
      <c r="K421" s="135"/>
    </row>
    <row r="422" spans="1:11" ht="89.25" customHeight="1" thickBot="1" x14ac:dyDescent="0.3">
      <c r="A422" s="124"/>
      <c r="B422" s="136"/>
      <c r="C422" s="125"/>
      <c r="D422" s="125"/>
      <c r="E422" s="127"/>
      <c r="F422" s="48" t="s">
        <v>22</v>
      </c>
      <c r="G422" s="34" t="s">
        <v>23</v>
      </c>
      <c r="H422" s="126" t="s">
        <v>24</v>
      </c>
      <c r="I422" s="130">
        <v>96446722</v>
      </c>
      <c r="J422" s="135"/>
      <c r="K422" s="135"/>
    </row>
    <row r="423" spans="1:11" ht="15.75" thickBot="1" x14ac:dyDescent="0.3">
      <c r="A423" s="124"/>
      <c r="B423" s="136"/>
      <c r="C423" s="125"/>
      <c r="D423" s="125"/>
      <c r="E423" s="127"/>
      <c r="F423" s="56" t="s">
        <v>27</v>
      </c>
      <c r="G423" s="35" t="s">
        <v>28</v>
      </c>
      <c r="H423" s="126"/>
      <c r="I423" s="130"/>
      <c r="J423" s="135"/>
      <c r="K423" s="135"/>
    </row>
    <row r="424" spans="1:11" ht="18.75" customHeight="1" thickBot="1" x14ac:dyDescent="0.3">
      <c r="A424" s="124"/>
      <c r="B424" s="136"/>
      <c r="C424" s="125"/>
      <c r="D424" s="125"/>
      <c r="E424" s="127"/>
      <c r="F424" s="56" t="s">
        <v>30</v>
      </c>
      <c r="G424" s="36" t="s">
        <v>31</v>
      </c>
      <c r="H424" s="126"/>
      <c r="I424" s="130"/>
      <c r="J424" s="135"/>
      <c r="K424" s="135"/>
    </row>
    <row r="425" spans="1:11" ht="23.25" thickBot="1" x14ac:dyDescent="0.3">
      <c r="A425" s="124">
        <v>61</v>
      </c>
      <c r="B425" s="136" t="s">
        <v>284</v>
      </c>
      <c r="C425" s="125" t="s">
        <v>12</v>
      </c>
      <c r="D425" s="125" t="s">
        <v>13</v>
      </c>
      <c r="E425" s="127" t="s">
        <v>285</v>
      </c>
      <c r="F425" s="48" t="s">
        <v>15</v>
      </c>
      <c r="G425" s="33" t="s">
        <v>16</v>
      </c>
      <c r="H425" s="126" t="s">
        <v>17</v>
      </c>
      <c r="I425" s="128" t="s">
        <v>286</v>
      </c>
      <c r="J425" s="39">
        <v>2688</v>
      </c>
      <c r="K425" s="39">
        <v>322560</v>
      </c>
    </row>
    <row r="426" spans="1:11" ht="15.75" thickBot="1" x14ac:dyDescent="0.3">
      <c r="A426" s="124"/>
      <c r="B426" s="136"/>
      <c r="C426" s="125"/>
      <c r="D426" s="125"/>
      <c r="E426" s="127"/>
      <c r="F426" s="48" t="s">
        <v>19</v>
      </c>
      <c r="G426" s="61" t="s">
        <v>287</v>
      </c>
      <c r="H426" s="126"/>
      <c r="I426" s="128"/>
      <c r="J426" s="39">
        <v>2688</v>
      </c>
      <c r="K426" s="39">
        <v>322560</v>
      </c>
    </row>
    <row r="427" spans="1:11" ht="68.25" thickBot="1" x14ac:dyDescent="0.3">
      <c r="A427" s="124"/>
      <c r="B427" s="136"/>
      <c r="C427" s="125"/>
      <c r="D427" s="125"/>
      <c r="E427" s="127"/>
      <c r="F427" s="48" t="s">
        <v>22</v>
      </c>
      <c r="G427" s="34" t="s">
        <v>23</v>
      </c>
      <c r="H427" s="126" t="s">
        <v>24</v>
      </c>
      <c r="I427" s="130" t="s">
        <v>1796</v>
      </c>
      <c r="J427" s="39">
        <v>2688</v>
      </c>
      <c r="K427" s="39">
        <v>322560</v>
      </c>
    </row>
    <row r="428" spans="1:11" ht="15.75" thickBot="1" x14ac:dyDescent="0.3">
      <c r="A428" s="124"/>
      <c r="B428" s="136"/>
      <c r="C428" s="125"/>
      <c r="D428" s="125"/>
      <c r="E428" s="127"/>
      <c r="F428" s="56" t="s">
        <v>27</v>
      </c>
      <c r="G428" s="35" t="s">
        <v>28</v>
      </c>
      <c r="H428" s="126"/>
      <c r="I428" s="130"/>
      <c r="J428" s="39">
        <v>2688</v>
      </c>
      <c r="K428" s="39">
        <v>322560</v>
      </c>
    </row>
    <row r="429" spans="1:11" ht="15.75" thickBot="1" x14ac:dyDescent="0.3">
      <c r="A429" s="124"/>
      <c r="B429" s="136"/>
      <c r="C429" s="125"/>
      <c r="D429" s="125"/>
      <c r="E429" s="127"/>
      <c r="F429" s="56" t="s">
        <v>30</v>
      </c>
      <c r="G429" s="36" t="s">
        <v>31</v>
      </c>
      <c r="H429" s="126"/>
      <c r="I429" s="130"/>
      <c r="J429" s="39"/>
      <c r="K429" s="39"/>
    </row>
    <row r="430" spans="1:11" ht="23.25" thickBot="1" x14ac:dyDescent="0.3">
      <c r="A430" s="124">
        <v>62</v>
      </c>
      <c r="B430" s="136" t="s">
        <v>288</v>
      </c>
      <c r="C430" s="125" t="s">
        <v>12</v>
      </c>
      <c r="D430" s="125" t="s">
        <v>13</v>
      </c>
      <c r="E430" s="127" t="s">
        <v>289</v>
      </c>
      <c r="F430" s="48" t="s">
        <v>15</v>
      </c>
      <c r="G430" s="33" t="s">
        <v>16</v>
      </c>
      <c r="H430" s="126" t="s">
        <v>17</v>
      </c>
      <c r="I430" s="128" t="s">
        <v>290</v>
      </c>
      <c r="J430" s="135">
        <v>189.28</v>
      </c>
      <c r="K430" s="135">
        <v>22713.599999999999</v>
      </c>
    </row>
    <row r="431" spans="1:11" ht="15.75" thickBot="1" x14ac:dyDescent="0.3">
      <c r="A431" s="124"/>
      <c r="B431" s="136"/>
      <c r="C431" s="125"/>
      <c r="D431" s="125"/>
      <c r="E431" s="127"/>
      <c r="F431" s="48" t="s">
        <v>19</v>
      </c>
      <c r="G431" s="61">
        <v>1.69</v>
      </c>
      <c r="H431" s="126"/>
      <c r="I431" s="128"/>
      <c r="J431" s="135"/>
      <c r="K431" s="135"/>
    </row>
    <row r="432" spans="1:11" ht="68.25" thickBot="1" x14ac:dyDescent="0.3">
      <c r="A432" s="124"/>
      <c r="B432" s="136"/>
      <c r="C432" s="125"/>
      <c r="D432" s="125"/>
      <c r="E432" s="127"/>
      <c r="F432" s="48" t="s">
        <v>22</v>
      </c>
      <c r="G432" s="34" t="s">
        <v>23</v>
      </c>
      <c r="H432" s="126" t="s">
        <v>24</v>
      </c>
      <c r="I432" s="130" t="s">
        <v>1797</v>
      </c>
      <c r="J432" s="135"/>
      <c r="K432" s="135"/>
    </row>
    <row r="433" spans="1:11" ht="15.75" thickBot="1" x14ac:dyDescent="0.3">
      <c r="A433" s="124"/>
      <c r="B433" s="136"/>
      <c r="C433" s="125"/>
      <c r="D433" s="125"/>
      <c r="E433" s="127"/>
      <c r="F433" s="56" t="s">
        <v>27</v>
      </c>
      <c r="G433" s="35" t="s">
        <v>28</v>
      </c>
      <c r="H433" s="126"/>
      <c r="I433" s="130"/>
      <c r="J433" s="135"/>
      <c r="K433" s="135"/>
    </row>
    <row r="434" spans="1:11" ht="15.75" thickBot="1" x14ac:dyDescent="0.3">
      <c r="A434" s="124"/>
      <c r="B434" s="136"/>
      <c r="C434" s="125"/>
      <c r="D434" s="125"/>
      <c r="E434" s="127"/>
      <c r="F434" s="56" t="s">
        <v>30</v>
      </c>
      <c r="G434" s="36" t="s">
        <v>31</v>
      </c>
      <c r="H434" s="126"/>
      <c r="I434" s="130"/>
      <c r="J434" s="135"/>
      <c r="K434" s="135"/>
    </row>
    <row r="435" spans="1:11" ht="23.25" thickBot="1" x14ac:dyDescent="0.3">
      <c r="A435" s="124">
        <v>63</v>
      </c>
      <c r="B435" s="136" t="s">
        <v>291</v>
      </c>
      <c r="C435" s="125" t="s">
        <v>12</v>
      </c>
      <c r="D435" s="125" t="s">
        <v>238</v>
      </c>
      <c r="E435" s="127" t="s">
        <v>292</v>
      </c>
      <c r="F435" s="48" t="s">
        <v>15</v>
      </c>
      <c r="G435" s="33" t="s">
        <v>16</v>
      </c>
      <c r="H435" s="126" t="s">
        <v>17</v>
      </c>
      <c r="I435" s="128" t="s">
        <v>293</v>
      </c>
      <c r="J435" s="135">
        <v>380</v>
      </c>
      <c r="K435" s="135" t="s">
        <v>294</v>
      </c>
    </row>
    <row r="436" spans="1:11" ht="15.75" thickBot="1" x14ac:dyDescent="0.3">
      <c r="A436" s="124"/>
      <c r="B436" s="136"/>
      <c r="C436" s="125"/>
      <c r="D436" s="125"/>
      <c r="E436" s="127"/>
      <c r="F436" s="48" t="s">
        <v>19</v>
      </c>
      <c r="G436" s="61" t="s">
        <v>295</v>
      </c>
      <c r="H436" s="126"/>
      <c r="I436" s="128"/>
      <c r="J436" s="135"/>
      <c r="K436" s="135"/>
    </row>
    <row r="437" spans="1:11" ht="68.25" thickBot="1" x14ac:dyDescent="0.3">
      <c r="A437" s="124"/>
      <c r="B437" s="136"/>
      <c r="C437" s="125"/>
      <c r="D437" s="125"/>
      <c r="E437" s="127"/>
      <c r="F437" s="48" t="s">
        <v>22</v>
      </c>
      <c r="G437" s="34" t="s">
        <v>23</v>
      </c>
      <c r="H437" s="126" t="s">
        <v>24</v>
      </c>
      <c r="I437" s="130">
        <v>85610399</v>
      </c>
      <c r="J437" s="135"/>
      <c r="K437" s="135"/>
    </row>
    <row r="438" spans="1:11" ht="15.75" thickBot="1" x14ac:dyDescent="0.3">
      <c r="A438" s="124"/>
      <c r="B438" s="136"/>
      <c r="C438" s="125"/>
      <c r="D438" s="125"/>
      <c r="E438" s="127"/>
      <c r="F438" s="56" t="s">
        <v>27</v>
      </c>
      <c r="G438" s="35" t="s">
        <v>28</v>
      </c>
      <c r="H438" s="126"/>
      <c r="I438" s="130"/>
      <c r="J438" s="135"/>
      <c r="K438" s="135"/>
    </row>
    <row r="439" spans="1:11" ht="15.75" thickBot="1" x14ac:dyDescent="0.3">
      <c r="A439" s="124"/>
      <c r="B439" s="136"/>
      <c r="C439" s="125"/>
      <c r="D439" s="125"/>
      <c r="E439" s="127"/>
      <c r="F439" s="56" t="s">
        <v>30</v>
      </c>
      <c r="G439" s="36" t="s">
        <v>31</v>
      </c>
      <c r="H439" s="126"/>
      <c r="I439" s="130"/>
      <c r="J439" s="135"/>
      <c r="K439" s="135"/>
    </row>
    <row r="440" spans="1:11" ht="23.25" thickBot="1" x14ac:dyDescent="0.3">
      <c r="A440" s="124">
        <v>64</v>
      </c>
      <c r="B440" s="136" t="s">
        <v>296</v>
      </c>
      <c r="C440" s="125" t="s">
        <v>12</v>
      </c>
      <c r="D440" s="125" t="s">
        <v>238</v>
      </c>
      <c r="E440" s="127" t="s">
        <v>297</v>
      </c>
      <c r="F440" s="48" t="s">
        <v>15</v>
      </c>
      <c r="G440" s="33" t="s">
        <v>16</v>
      </c>
      <c r="H440" s="126" t="s">
        <v>17</v>
      </c>
      <c r="I440" s="128" t="s">
        <v>298</v>
      </c>
      <c r="J440" s="135">
        <v>342.72</v>
      </c>
      <c r="K440" s="135">
        <v>20563.2</v>
      </c>
    </row>
    <row r="441" spans="1:11" ht="15.75" thickBot="1" x14ac:dyDescent="0.3">
      <c r="A441" s="124"/>
      <c r="B441" s="136"/>
      <c r="C441" s="125"/>
      <c r="D441" s="125"/>
      <c r="E441" s="127"/>
      <c r="F441" s="48" t="s">
        <v>19</v>
      </c>
      <c r="G441" s="61" t="s">
        <v>299</v>
      </c>
      <c r="H441" s="126"/>
      <c r="I441" s="128"/>
      <c r="J441" s="135"/>
      <c r="K441" s="135"/>
    </row>
    <row r="442" spans="1:11" ht="68.25" thickBot="1" x14ac:dyDescent="0.3">
      <c r="A442" s="124"/>
      <c r="B442" s="136"/>
      <c r="C442" s="125"/>
      <c r="D442" s="125"/>
      <c r="E442" s="127"/>
      <c r="F442" s="48" t="s">
        <v>22</v>
      </c>
      <c r="G442" s="34" t="s">
        <v>23</v>
      </c>
      <c r="H442" s="126" t="s">
        <v>24</v>
      </c>
      <c r="I442" s="130">
        <v>85610399</v>
      </c>
      <c r="J442" s="135"/>
      <c r="K442" s="135"/>
    </row>
    <row r="443" spans="1:11" ht="15.75" thickBot="1" x14ac:dyDescent="0.3">
      <c r="A443" s="124"/>
      <c r="B443" s="136"/>
      <c r="C443" s="125"/>
      <c r="D443" s="125"/>
      <c r="E443" s="127"/>
      <c r="F443" s="56" t="s">
        <v>27</v>
      </c>
      <c r="G443" s="35" t="s">
        <v>28</v>
      </c>
      <c r="H443" s="126"/>
      <c r="I443" s="130"/>
      <c r="J443" s="135"/>
      <c r="K443" s="135"/>
    </row>
    <row r="444" spans="1:11" ht="15.75" thickBot="1" x14ac:dyDescent="0.3">
      <c r="A444" s="124"/>
      <c r="B444" s="136"/>
      <c r="C444" s="125"/>
      <c r="D444" s="125"/>
      <c r="E444" s="127"/>
      <c r="F444" s="56" t="s">
        <v>30</v>
      </c>
      <c r="G444" s="36" t="s">
        <v>31</v>
      </c>
      <c r="H444" s="126"/>
      <c r="I444" s="130"/>
      <c r="J444" s="135"/>
      <c r="K444" s="135"/>
    </row>
    <row r="445" spans="1:11" ht="23.25" thickBot="1" x14ac:dyDescent="0.3">
      <c r="A445" s="124">
        <v>65</v>
      </c>
      <c r="B445" s="136" t="s">
        <v>300</v>
      </c>
      <c r="C445" s="125" t="s">
        <v>12</v>
      </c>
      <c r="D445" s="125" t="s">
        <v>238</v>
      </c>
      <c r="E445" s="127" t="s">
        <v>301</v>
      </c>
      <c r="F445" s="48" t="s">
        <v>15</v>
      </c>
      <c r="G445" s="33" t="s">
        <v>16</v>
      </c>
      <c r="H445" s="126" t="s">
        <v>17</v>
      </c>
      <c r="I445" s="128" t="s">
        <v>298</v>
      </c>
      <c r="J445" s="135">
        <v>224</v>
      </c>
      <c r="K445" s="135">
        <v>13440</v>
      </c>
    </row>
    <row r="446" spans="1:11" ht="15.75" thickBot="1" x14ac:dyDescent="0.3">
      <c r="A446" s="124"/>
      <c r="B446" s="136"/>
      <c r="C446" s="125"/>
      <c r="D446" s="125"/>
      <c r="E446" s="127"/>
      <c r="F446" s="48" t="s">
        <v>19</v>
      </c>
      <c r="G446" s="61" t="s">
        <v>302</v>
      </c>
      <c r="H446" s="126"/>
      <c r="I446" s="128"/>
      <c r="J446" s="135"/>
      <c r="K446" s="135"/>
    </row>
    <row r="447" spans="1:11" ht="68.25" thickBot="1" x14ac:dyDescent="0.3">
      <c r="A447" s="124"/>
      <c r="B447" s="136"/>
      <c r="C447" s="125"/>
      <c r="D447" s="125"/>
      <c r="E447" s="127"/>
      <c r="F447" s="48" t="s">
        <v>22</v>
      </c>
      <c r="G447" s="34" t="s">
        <v>23</v>
      </c>
      <c r="H447" s="126" t="s">
        <v>24</v>
      </c>
      <c r="I447" s="130">
        <v>85610399</v>
      </c>
      <c r="J447" s="135"/>
      <c r="K447" s="135"/>
    </row>
    <row r="448" spans="1:11" ht="15.75" thickBot="1" x14ac:dyDescent="0.3">
      <c r="A448" s="124"/>
      <c r="B448" s="136"/>
      <c r="C448" s="125"/>
      <c r="D448" s="125"/>
      <c r="E448" s="127"/>
      <c r="F448" s="56" t="s">
        <v>27</v>
      </c>
      <c r="G448" s="35" t="s">
        <v>28</v>
      </c>
      <c r="H448" s="126"/>
      <c r="I448" s="130"/>
      <c r="J448" s="135"/>
      <c r="K448" s="135"/>
    </row>
    <row r="449" spans="1:12" ht="15.75" thickBot="1" x14ac:dyDescent="0.3">
      <c r="A449" s="124"/>
      <c r="B449" s="136"/>
      <c r="C449" s="125"/>
      <c r="D449" s="125"/>
      <c r="E449" s="127"/>
      <c r="F449" s="56" t="s">
        <v>30</v>
      </c>
      <c r="G449" s="36" t="s">
        <v>31</v>
      </c>
      <c r="H449" s="126"/>
      <c r="I449" s="130"/>
      <c r="J449" s="135"/>
      <c r="K449" s="135"/>
    </row>
    <row r="450" spans="1:12" ht="23.25" thickBot="1" x14ac:dyDescent="0.3">
      <c r="A450" s="124">
        <v>66</v>
      </c>
      <c r="B450" s="136" t="s">
        <v>303</v>
      </c>
      <c r="C450" s="125" t="s">
        <v>12</v>
      </c>
      <c r="D450" s="125" t="s">
        <v>82</v>
      </c>
      <c r="E450" s="127" t="s">
        <v>304</v>
      </c>
      <c r="F450" s="48" t="s">
        <v>15</v>
      </c>
      <c r="G450" s="33" t="s">
        <v>16</v>
      </c>
      <c r="H450" s="48" t="s">
        <v>17</v>
      </c>
      <c r="I450" s="50" t="s">
        <v>305</v>
      </c>
      <c r="J450" s="135">
        <v>14972.16</v>
      </c>
      <c r="K450" s="135">
        <v>2694988.8</v>
      </c>
    </row>
    <row r="451" spans="1:12" ht="15.75" thickBot="1" x14ac:dyDescent="0.3">
      <c r="A451" s="124"/>
      <c r="B451" s="136"/>
      <c r="C451" s="125"/>
      <c r="D451" s="125"/>
      <c r="E451" s="127"/>
      <c r="F451" s="48" t="s">
        <v>19</v>
      </c>
      <c r="G451" s="61">
        <v>133.68</v>
      </c>
      <c r="H451" s="48"/>
      <c r="I451" s="51"/>
      <c r="J451" s="135"/>
      <c r="K451" s="135"/>
    </row>
    <row r="452" spans="1:12" ht="68.25" thickBot="1" x14ac:dyDescent="0.3">
      <c r="A452" s="124"/>
      <c r="B452" s="136"/>
      <c r="C452" s="125"/>
      <c r="D452" s="125"/>
      <c r="E452" s="127"/>
      <c r="F452" s="48" t="s">
        <v>22</v>
      </c>
      <c r="G452" s="34" t="s">
        <v>23</v>
      </c>
      <c r="H452" s="48" t="s">
        <v>24</v>
      </c>
      <c r="I452" s="51">
        <v>7216831</v>
      </c>
      <c r="J452" s="135"/>
      <c r="K452" s="135"/>
    </row>
    <row r="453" spans="1:12" ht="15.75" thickBot="1" x14ac:dyDescent="0.3">
      <c r="A453" s="124"/>
      <c r="B453" s="136"/>
      <c r="C453" s="125"/>
      <c r="D453" s="125"/>
      <c r="E453" s="127"/>
      <c r="F453" s="56" t="s">
        <v>27</v>
      </c>
      <c r="G453" s="35" t="s">
        <v>28</v>
      </c>
      <c r="H453" s="48"/>
      <c r="I453" s="51"/>
      <c r="J453" s="135"/>
      <c r="K453" s="135"/>
    </row>
    <row r="454" spans="1:12" ht="15.75" thickBot="1" x14ac:dyDescent="0.3">
      <c r="A454" s="124"/>
      <c r="B454" s="136"/>
      <c r="C454" s="125"/>
      <c r="D454" s="125"/>
      <c r="E454" s="127"/>
      <c r="F454" s="56" t="s">
        <v>30</v>
      </c>
      <c r="G454" s="36" t="s">
        <v>31</v>
      </c>
      <c r="H454" s="48"/>
      <c r="I454" s="51"/>
      <c r="J454" s="135"/>
      <c r="K454" s="135"/>
    </row>
    <row r="455" spans="1:12" ht="36.75" customHeight="1" thickBot="1" x14ac:dyDescent="0.3">
      <c r="A455" s="124">
        <v>67</v>
      </c>
      <c r="B455" s="136" t="s">
        <v>306</v>
      </c>
      <c r="C455" s="125" t="s">
        <v>12</v>
      </c>
      <c r="D455" s="125" t="s">
        <v>82</v>
      </c>
      <c r="E455" s="127" t="s">
        <v>307</v>
      </c>
      <c r="F455" s="48" t="s">
        <v>15</v>
      </c>
      <c r="G455" s="33" t="s">
        <v>16</v>
      </c>
      <c r="H455" s="126" t="s">
        <v>17</v>
      </c>
      <c r="I455" s="128" t="s">
        <v>305</v>
      </c>
      <c r="J455" s="135">
        <v>1720.32</v>
      </c>
      <c r="K455" s="135">
        <v>309657.59999999998</v>
      </c>
    </row>
    <row r="456" spans="1:12" ht="27" customHeight="1" thickBot="1" x14ac:dyDescent="0.3">
      <c r="A456" s="124"/>
      <c r="B456" s="136"/>
      <c r="C456" s="125"/>
      <c r="D456" s="125"/>
      <c r="E456" s="127"/>
      <c r="F456" s="48" t="s">
        <v>19</v>
      </c>
      <c r="G456" s="61">
        <v>12.8</v>
      </c>
      <c r="H456" s="126"/>
      <c r="I456" s="128"/>
      <c r="J456" s="135"/>
      <c r="K456" s="135"/>
      <c r="L456" s="7"/>
    </row>
    <row r="457" spans="1:12" ht="118.9" customHeight="1" thickBot="1" x14ac:dyDescent="0.3">
      <c r="A457" s="124"/>
      <c r="B457" s="136"/>
      <c r="C457" s="125"/>
      <c r="D457" s="125"/>
      <c r="E457" s="127"/>
      <c r="F457" s="48" t="s">
        <v>22</v>
      </c>
      <c r="G457" s="34" t="s">
        <v>23</v>
      </c>
      <c r="H457" s="126" t="s">
        <v>24</v>
      </c>
      <c r="I457" s="130">
        <v>7216831</v>
      </c>
      <c r="J457" s="135"/>
      <c r="K457" s="135"/>
    </row>
    <row r="458" spans="1:12" ht="15.75" hidden="1" thickBot="1" x14ac:dyDescent="0.3">
      <c r="A458" s="124"/>
      <c r="B458" s="136"/>
      <c r="C458" s="125"/>
      <c r="D458" s="125"/>
      <c r="E458" s="127"/>
      <c r="F458" s="56" t="s">
        <v>27</v>
      </c>
      <c r="G458" s="35" t="s">
        <v>28</v>
      </c>
      <c r="H458" s="126"/>
      <c r="I458" s="130"/>
      <c r="J458" s="135"/>
      <c r="K458" s="135"/>
    </row>
    <row r="459" spans="1:12" ht="15.75" hidden="1" thickBot="1" x14ac:dyDescent="0.3">
      <c r="A459" s="124"/>
      <c r="B459" s="136"/>
      <c r="C459" s="125"/>
      <c r="D459" s="125"/>
      <c r="E459" s="127"/>
      <c r="F459" s="56" t="s">
        <v>30</v>
      </c>
      <c r="G459" s="36" t="s">
        <v>31</v>
      </c>
      <c r="H459" s="126"/>
      <c r="I459" s="130"/>
      <c r="J459" s="135"/>
      <c r="K459" s="135"/>
    </row>
    <row r="460" spans="1:12" ht="23.25" thickBot="1" x14ac:dyDescent="0.3">
      <c r="A460" s="124">
        <v>68</v>
      </c>
      <c r="B460" s="136" t="s">
        <v>310</v>
      </c>
      <c r="C460" s="125" t="s">
        <v>12</v>
      </c>
      <c r="D460" s="125" t="s">
        <v>311</v>
      </c>
      <c r="E460" s="127" t="s">
        <v>312</v>
      </c>
      <c r="F460" s="48" t="s">
        <v>15</v>
      </c>
      <c r="G460" s="33" t="s">
        <v>16</v>
      </c>
      <c r="H460" s="126" t="s">
        <v>17</v>
      </c>
      <c r="I460" s="128" t="s">
        <v>313</v>
      </c>
      <c r="J460" s="135">
        <v>1136.8</v>
      </c>
      <c r="K460" s="135">
        <v>204624</v>
      </c>
    </row>
    <row r="461" spans="1:12" ht="15.75" thickBot="1" x14ac:dyDescent="0.3">
      <c r="A461" s="124"/>
      <c r="B461" s="136"/>
      <c r="C461" s="125"/>
      <c r="D461" s="125"/>
      <c r="E461" s="127"/>
      <c r="F461" s="48" t="s">
        <v>19</v>
      </c>
      <c r="G461" s="61">
        <v>10.15</v>
      </c>
      <c r="H461" s="126"/>
      <c r="I461" s="128"/>
      <c r="J461" s="135"/>
      <c r="K461" s="135"/>
    </row>
    <row r="462" spans="1:12" ht="82.15" customHeight="1" thickBot="1" x14ac:dyDescent="0.3">
      <c r="A462" s="124"/>
      <c r="B462" s="136"/>
      <c r="C462" s="125"/>
      <c r="D462" s="125"/>
      <c r="E462" s="127"/>
      <c r="F462" s="48" t="s">
        <v>22</v>
      </c>
      <c r="G462" s="34" t="s">
        <v>23</v>
      </c>
      <c r="H462" s="126" t="s">
        <v>24</v>
      </c>
      <c r="I462" s="130">
        <v>6304451</v>
      </c>
      <c r="J462" s="135"/>
      <c r="K462" s="135"/>
    </row>
    <row r="463" spans="1:12" ht="15.75" thickBot="1" x14ac:dyDescent="0.3">
      <c r="A463" s="124"/>
      <c r="B463" s="136"/>
      <c r="C463" s="125"/>
      <c r="D463" s="125"/>
      <c r="E463" s="127"/>
      <c r="F463" s="56" t="s">
        <v>27</v>
      </c>
      <c r="G463" s="35" t="s">
        <v>28</v>
      </c>
      <c r="H463" s="126"/>
      <c r="I463" s="130"/>
      <c r="J463" s="135"/>
      <c r="K463" s="135"/>
    </row>
    <row r="464" spans="1:12" ht="38.450000000000003" customHeight="1" thickBot="1" x14ac:dyDescent="0.3">
      <c r="A464" s="124"/>
      <c r="B464" s="136"/>
      <c r="C464" s="125"/>
      <c r="D464" s="125"/>
      <c r="E464" s="127"/>
      <c r="F464" s="56" t="s">
        <v>30</v>
      </c>
      <c r="G464" s="36" t="s">
        <v>31</v>
      </c>
      <c r="H464" s="126"/>
      <c r="I464" s="130"/>
      <c r="J464" s="135"/>
      <c r="K464" s="135"/>
    </row>
    <row r="465" spans="1:11" ht="23.25" thickBot="1" x14ac:dyDescent="0.3">
      <c r="A465" s="124">
        <v>69</v>
      </c>
      <c r="B465" s="136" t="s">
        <v>314</v>
      </c>
      <c r="C465" s="125" t="s">
        <v>12</v>
      </c>
      <c r="D465" s="125" t="s">
        <v>311</v>
      </c>
      <c r="E465" s="127" t="s">
        <v>315</v>
      </c>
      <c r="F465" s="48" t="s">
        <v>15</v>
      </c>
      <c r="G465" s="33" t="s">
        <v>16</v>
      </c>
      <c r="H465" s="126" t="s">
        <v>17</v>
      </c>
      <c r="I465" s="128" t="s">
        <v>313</v>
      </c>
      <c r="J465" s="135">
        <v>1254.4000000000001</v>
      </c>
      <c r="K465" s="135">
        <v>225792</v>
      </c>
    </row>
    <row r="466" spans="1:11" ht="15.75" thickBot="1" x14ac:dyDescent="0.3">
      <c r="A466" s="124"/>
      <c r="B466" s="136"/>
      <c r="C466" s="125"/>
      <c r="D466" s="125"/>
      <c r="E466" s="127"/>
      <c r="F466" s="48" t="s">
        <v>19</v>
      </c>
      <c r="G466" s="61">
        <v>11.2</v>
      </c>
      <c r="H466" s="126"/>
      <c r="I466" s="128"/>
      <c r="J466" s="135"/>
      <c r="K466" s="135"/>
    </row>
    <row r="467" spans="1:11" ht="68.25" thickBot="1" x14ac:dyDescent="0.3">
      <c r="A467" s="124"/>
      <c r="B467" s="136"/>
      <c r="C467" s="125"/>
      <c r="D467" s="125"/>
      <c r="E467" s="127"/>
      <c r="F467" s="48" t="s">
        <v>22</v>
      </c>
      <c r="G467" s="34" t="s">
        <v>23</v>
      </c>
      <c r="H467" s="126" t="s">
        <v>24</v>
      </c>
      <c r="I467" s="130">
        <v>6304451</v>
      </c>
      <c r="J467" s="135"/>
      <c r="K467" s="135"/>
    </row>
    <row r="468" spans="1:11" ht="15.75" thickBot="1" x14ac:dyDescent="0.3">
      <c r="A468" s="124"/>
      <c r="B468" s="136"/>
      <c r="C468" s="125"/>
      <c r="D468" s="125"/>
      <c r="E468" s="127"/>
      <c r="F468" s="56" t="s">
        <v>27</v>
      </c>
      <c r="G468" s="35" t="s">
        <v>28</v>
      </c>
      <c r="H468" s="126"/>
      <c r="I468" s="130"/>
      <c r="J468" s="135"/>
      <c r="K468" s="135"/>
    </row>
    <row r="469" spans="1:11" ht="15.75" thickBot="1" x14ac:dyDescent="0.3">
      <c r="A469" s="124"/>
      <c r="B469" s="136"/>
      <c r="C469" s="125"/>
      <c r="D469" s="125"/>
      <c r="E469" s="127"/>
      <c r="F469" s="56" t="s">
        <v>30</v>
      </c>
      <c r="G469" s="36" t="s">
        <v>31</v>
      </c>
      <c r="H469" s="126"/>
      <c r="I469" s="130"/>
      <c r="J469" s="135"/>
      <c r="K469" s="135"/>
    </row>
    <row r="470" spans="1:11" ht="24" thickBot="1" x14ac:dyDescent="0.3">
      <c r="A470" s="124">
        <v>70</v>
      </c>
      <c r="B470" s="136" t="s">
        <v>1574</v>
      </c>
      <c r="C470" s="125" t="s">
        <v>316</v>
      </c>
      <c r="D470" s="125"/>
      <c r="E470" s="127" t="s">
        <v>1516</v>
      </c>
      <c r="F470" s="56" t="s">
        <v>15</v>
      </c>
      <c r="G470" s="58" t="s">
        <v>16</v>
      </c>
      <c r="H470" s="48" t="s">
        <v>17</v>
      </c>
      <c r="I470" s="50" t="s">
        <v>318</v>
      </c>
      <c r="J470" s="135" t="s">
        <v>1517</v>
      </c>
      <c r="K470" s="135" t="s">
        <v>1518</v>
      </c>
    </row>
    <row r="471" spans="1:11" ht="15.75" thickBot="1" x14ac:dyDescent="0.3">
      <c r="A471" s="124"/>
      <c r="B471" s="136"/>
      <c r="C471" s="125"/>
      <c r="D471" s="125"/>
      <c r="E471" s="127"/>
      <c r="F471" s="125" t="s">
        <v>19</v>
      </c>
      <c r="G471" s="57">
        <v>3</v>
      </c>
      <c r="H471" s="126" t="s">
        <v>24</v>
      </c>
      <c r="I471" s="130">
        <v>91776244</v>
      </c>
      <c r="J471" s="135"/>
      <c r="K471" s="135"/>
    </row>
    <row r="472" spans="1:11" ht="15.75" thickBot="1" x14ac:dyDescent="0.3">
      <c r="A472" s="124"/>
      <c r="B472" s="136"/>
      <c r="C472" s="125"/>
      <c r="D472" s="125"/>
      <c r="E472" s="127"/>
      <c r="F472" s="125"/>
      <c r="G472" s="57"/>
      <c r="H472" s="126"/>
      <c r="I472" s="130"/>
      <c r="J472" s="135"/>
      <c r="K472" s="135"/>
    </row>
    <row r="473" spans="1:11" ht="85.9" customHeight="1" thickBot="1" x14ac:dyDescent="0.3">
      <c r="A473" s="124"/>
      <c r="B473" s="136"/>
      <c r="C473" s="125"/>
      <c r="D473" s="125"/>
      <c r="E473" s="127"/>
      <c r="F473" s="56" t="s">
        <v>22</v>
      </c>
      <c r="G473" s="58" t="s">
        <v>23</v>
      </c>
      <c r="H473" s="126"/>
      <c r="I473" s="130"/>
      <c r="J473" s="135"/>
      <c r="K473" s="135"/>
    </row>
    <row r="474" spans="1:11" ht="49.15" customHeight="1" thickBot="1" x14ac:dyDescent="0.3">
      <c r="A474" s="124"/>
      <c r="B474" s="136"/>
      <c r="C474" s="125"/>
      <c r="D474" s="125"/>
      <c r="E474" s="127"/>
      <c r="F474" s="56" t="s">
        <v>27</v>
      </c>
      <c r="G474" s="36" t="s">
        <v>28</v>
      </c>
      <c r="H474" s="126"/>
      <c r="I474" s="130"/>
      <c r="J474" s="135"/>
      <c r="K474" s="135"/>
    </row>
    <row r="475" spans="1:11" ht="15.75" hidden="1" thickBot="1" x14ac:dyDescent="0.3">
      <c r="A475" s="124"/>
      <c r="B475" s="136"/>
      <c r="C475" s="125"/>
      <c r="D475" s="125"/>
      <c r="E475" s="127"/>
      <c r="F475" s="56" t="s">
        <v>30</v>
      </c>
      <c r="G475" s="36" t="s">
        <v>31</v>
      </c>
      <c r="H475" s="126"/>
      <c r="I475" s="130"/>
      <c r="J475" s="135"/>
      <c r="K475" s="135"/>
    </row>
    <row r="476" spans="1:11" ht="53.25" customHeight="1" thickBot="1" x14ac:dyDescent="0.3">
      <c r="A476" s="124">
        <v>71</v>
      </c>
      <c r="B476" s="136" t="s">
        <v>1798</v>
      </c>
      <c r="C476" s="125" t="s">
        <v>316</v>
      </c>
      <c r="D476" s="125" t="s">
        <v>319</v>
      </c>
      <c r="E476" s="127" t="s">
        <v>320</v>
      </c>
      <c r="F476" s="56" t="s">
        <v>15</v>
      </c>
      <c r="G476" s="58" t="s">
        <v>16</v>
      </c>
      <c r="H476" s="48" t="s">
        <v>17</v>
      </c>
      <c r="I476" s="50" t="s">
        <v>1799</v>
      </c>
      <c r="J476" s="135">
        <v>2584.96</v>
      </c>
      <c r="K476" s="135">
        <v>465292.79999999999</v>
      </c>
    </row>
    <row r="477" spans="1:11" ht="15.75" thickBot="1" x14ac:dyDescent="0.3">
      <c r="A477" s="124"/>
      <c r="B477" s="136"/>
      <c r="C477" s="125"/>
      <c r="D477" s="125"/>
      <c r="E477" s="127"/>
      <c r="F477" s="125" t="s">
        <v>19</v>
      </c>
      <c r="G477" s="140" t="s">
        <v>321</v>
      </c>
      <c r="H477" s="126" t="s">
        <v>24</v>
      </c>
      <c r="I477" s="130">
        <v>98738623</v>
      </c>
      <c r="J477" s="135"/>
      <c r="K477" s="135"/>
    </row>
    <row r="478" spans="1:11" ht="15.75" thickBot="1" x14ac:dyDescent="0.3">
      <c r="A478" s="124"/>
      <c r="B478" s="136"/>
      <c r="C478" s="125"/>
      <c r="D478" s="125"/>
      <c r="E478" s="127"/>
      <c r="F478" s="125"/>
      <c r="G478" s="140"/>
      <c r="H478" s="126"/>
      <c r="I478" s="130"/>
      <c r="J478" s="135"/>
      <c r="K478" s="135"/>
    </row>
    <row r="479" spans="1:11" ht="73.5" customHeight="1" thickBot="1" x14ac:dyDescent="0.3">
      <c r="A479" s="124"/>
      <c r="B479" s="136"/>
      <c r="C479" s="125"/>
      <c r="D479" s="125"/>
      <c r="E479" s="127"/>
      <c r="F479" s="56" t="s">
        <v>22</v>
      </c>
      <c r="G479" s="81" t="s">
        <v>23</v>
      </c>
      <c r="H479" s="126"/>
      <c r="I479" s="130"/>
      <c r="J479" s="135"/>
      <c r="K479" s="135"/>
    </row>
    <row r="480" spans="1:11" ht="15.75" thickBot="1" x14ac:dyDescent="0.3">
      <c r="A480" s="124"/>
      <c r="B480" s="136"/>
      <c r="C480" s="125"/>
      <c r="D480" s="125"/>
      <c r="E480" s="127"/>
      <c r="F480" s="56" t="s">
        <v>27</v>
      </c>
      <c r="G480" s="36" t="s">
        <v>28</v>
      </c>
      <c r="H480" s="126"/>
      <c r="I480" s="130"/>
      <c r="J480" s="135"/>
      <c r="K480" s="135"/>
    </row>
    <row r="481" spans="1:11" ht="15.75" thickBot="1" x14ac:dyDescent="0.3">
      <c r="A481" s="124"/>
      <c r="B481" s="136"/>
      <c r="C481" s="125"/>
      <c r="D481" s="125"/>
      <c r="E481" s="127"/>
      <c r="F481" s="56" t="s">
        <v>30</v>
      </c>
      <c r="G481" s="36" t="s">
        <v>31</v>
      </c>
      <c r="H481" s="126"/>
      <c r="I481" s="130"/>
      <c r="J481" s="135"/>
      <c r="K481" s="135"/>
    </row>
    <row r="482" spans="1:11" ht="30.75" customHeight="1" thickBot="1" x14ac:dyDescent="0.3">
      <c r="A482" s="124">
        <v>72</v>
      </c>
      <c r="B482" s="136"/>
      <c r="C482" s="125" t="s">
        <v>12</v>
      </c>
      <c r="D482" s="125"/>
      <c r="E482" s="127"/>
      <c r="F482" s="56" t="s">
        <v>1647</v>
      </c>
      <c r="G482" s="36" t="s">
        <v>1648</v>
      </c>
      <c r="H482" s="48" t="s">
        <v>24</v>
      </c>
      <c r="I482" s="50"/>
      <c r="J482" s="54"/>
      <c r="K482" s="54"/>
    </row>
    <row r="483" spans="1:11" ht="43.9" customHeight="1" thickBot="1" x14ac:dyDescent="0.3">
      <c r="A483" s="124"/>
      <c r="B483" s="136"/>
      <c r="C483" s="125"/>
      <c r="D483" s="125"/>
      <c r="E483" s="127"/>
      <c r="F483" s="56"/>
      <c r="G483" s="36"/>
      <c r="H483" s="48"/>
      <c r="I483" s="51"/>
      <c r="J483" s="54"/>
      <c r="K483" s="54"/>
    </row>
    <row r="484" spans="1:11" ht="45.6" customHeight="1" thickBot="1" x14ac:dyDescent="0.3">
      <c r="A484" s="124">
        <v>73</v>
      </c>
      <c r="B484" s="136" t="s">
        <v>323</v>
      </c>
      <c r="C484" s="125" t="s">
        <v>316</v>
      </c>
      <c r="D484" s="125" t="s">
        <v>324</v>
      </c>
      <c r="E484" s="127" t="s">
        <v>325</v>
      </c>
      <c r="F484" s="56" t="s">
        <v>15</v>
      </c>
      <c r="G484" s="58" t="s">
        <v>16</v>
      </c>
      <c r="H484" s="48" t="s">
        <v>17</v>
      </c>
      <c r="I484" s="50" t="s">
        <v>298</v>
      </c>
      <c r="J484" s="135">
        <v>3518.59</v>
      </c>
      <c r="K484" s="135">
        <v>211115.4</v>
      </c>
    </row>
    <row r="485" spans="1:11" ht="15.75" thickBot="1" x14ac:dyDescent="0.3">
      <c r="A485" s="124"/>
      <c r="B485" s="136"/>
      <c r="C485" s="125"/>
      <c r="D485" s="125"/>
      <c r="E485" s="127"/>
      <c r="F485" s="125" t="s">
        <v>19</v>
      </c>
      <c r="G485" s="140" t="s">
        <v>326</v>
      </c>
      <c r="H485" s="126" t="s">
        <v>24</v>
      </c>
      <c r="I485" s="130">
        <v>12777471</v>
      </c>
      <c r="J485" s="135"/>
      <c r="K485" s="135"/>
    </row>
    <row r="486" spans="1:11" ht="15.75" thickBot="1" x14ac:dyDescent="0.3">
      <c r="A486" s="124"/>
      <c r="B486" s="136"/>
      <c r="C486" s="125"/>
      <c r="D486" s="125"/>
      <c r="E486" s="127"/>
      <c r="F486" s="125"/>
      <c r="G486" s="140"/>
      <c r="H486" s="126"/>
      <c r="I486" s="130"/>
      <c r="J486" s="135"/>
      <c r="K486" s="135"/>
    </row>
    <row r="487" spans="1:11" ht="85.9" customHeight="1" thickBot="1" x14ac:dyDescent="0.3">
      <c r="A487" s="124"/>
      <c r="B487" s="136"/>
      <c r="C487" s="125"/>
      <c r="D487" s="125"/>
      <c r="E487" s="127"/>
      <c r="F487" s="56" t="s">
        <v>22</v>
      </c>
      <c r="G487" s="58" t="s">
        <v>23</v>
      </c>
      <c r="H487" s="126"/>
      <c r="I487" s="130"/>
      <c r="J487" s="135"/>
      <c r="K487" s="135"/>
    </row>
    <row r="488" spans="1:11" ht="15.75" thickBot="1" x14ac:dyDescent="0.3">
      <c r="A488" s="124"/>
      <c r="B488" s="136"/>
      <c r="C488" s="125"/>
      <c r="D488" s="125"/>
      <c r="E488" s="127"/>
      <c r="F488" s="56" t="s">
        <v>27</v>
      </c>
      <c r="G488" s="36" t="s">
        <v>28</v>
      </c>
      <c r="H488" s="126"/>
      <c r="I488" s="130"/>
      <c r="J488" s="135"/>
      <c r="K488" s="135"/>
    </row>
    <row r="489" spans="1:11" ht="11.45" customHeight="1" thickBot="1" x14ac:dyDescent="0.3">
      <c r="A489" s="124"/>
      <c r="B489" s="136"/>
      <c r="C489" s="125"/>
      <c r="D489" s="125"/>
      <c r="E489" s="127"/>
      <c r="F489" s="56" t="s">
        <v>30</v>
      </c>
      <c r="G489" s="36" t="s">
        <v>31</v>
      </c>
      <c r="H489" s="126"/>
      <c r="I489" s="130"/>
      <c r="J489" s="135"/>
      <c r="K489" s="135"/>
    </row>
    <row r="490" spans="1:11" ht="23.25" thickBot="1" x14ac:dyDescent="0.3">
      <c r="A490" s="124">
        <v>74</v>
      </c>
      <c r="B490" s="136" t="s">
        <v>327</v>
      </c>
      <c r="C490" s="125" t="s">
        <v>328</v>
      </c>
      <c r="D490" s="125" t="s">
        <v>324</v>
      </c>
      <c r="E490" s="127" t="s">
        <v>329</v>
      </c>
      <c r="F490" s="56" t="s">
        <v>15</v>
      </c>
      <c r="G490" s="36" t="s">
        <v>16</v>
      </c>
      <c r="H490" s="48" t="s">
        <v>17</v>
      </c>
      <c r="I490" s="50" t="s">
        <v>330</v>
      </c>
      <c r="J490" s="143"/>
      <c r="K490" s="135">
        <v>916473.6</v>
      </c>
    </row>
    <row r="491" spans="1:11" ht="15.75" thickBot="1" x14ac:dyDescent="0.3">
      <c r="A491" s="124"/>
      <c r="B491" s="136"/>
      <c r="C491" s="125"/>
      <c r="D491" s="125"/>
      <c r="E491" s="127"/>
      <c r="F491" s="141" t="s">
        <v>331</v>
      </c>
      <c r="G491" s="142" t="s">
        <v>332</v>
      </c>
      <c r="H491" s="126" t="s">
        <v>24</v>
      </c>
      <c r="I491" s="130">
        <v>7216831</v>
      </c>
      <c r="J491" s="135"/>
      <c r="K491" s="135"/>
    </row>
    <row r="492" spans="1:11" ht="19.5" customHeight="1" thickBot="1" x14ac:dyDescent="0.3">
      <c r="A492" s="124"/>
      <c r="B492" s="136"/>
      <c r="C492" s="125"/>
      <c r="D492" s="125"/>
      <c r="E492" s="127"/>
      <c r="F492" s="141"/>
      <c r="G492" s="142"/>
      <c r="H492" s="126"/>
      <c r="I492" s="130"/>
      <c r="J492" s="135"/>
      <c r="K492" s="135"/>
    </row>
    <row r="493" spans="1:11" ht="87.75" customHeight="1" thickBot="1" x14ac:dyDescent="0.3">
      <c r="A493" s="124"/>
      <c r="B493" s="136"/>
      <c r="C493" s="125"/>
      <c r="D493" s="125"/>
      <c r="E493" s="127"/>
      <c r="F493" s="56" t="s">
        <v>22</v>
      </c>
      <c r="G493" s="41" t="s">
        <v>333</v>
      </c>
      <c r="H493" s="126"/>
      <c r="I493" s="130"/>
      <c r="J493" s="135"/>
      <c r="K493" s="135"/>
    </row>
    <row r="494" spans="1:11" ht="34.5" customHeight="1" thickBot="1" x14ac:dyDescent="0.3">
      <c r="A494" s="124"/>
      <c r="B494" s="136"/>
      <c r="C494" s="125"/>
      <c r="D494" s="125"/>
      <c r="E494" s="127"/>
      <c r="F494" s="56" t="s">
        <v>27</v>
      </c>
      <c r="G494" s="36" t="s">
        <v>334</v>
      </c>
      <c r="H494" s="126"/>
      <c r="I494" s="130"/>
      <c r="J494" s="135"/>
      <c r="K494" s="135"/>
    </row>
    <row r="495" spans="1:11" ht="15.75" thickBot="1" x14ac:dyDescent="0.3">
      <c r="A495" s="124"/>
      <c r="B495" s="136"/>
      <c r="C495" s="125"/>
      <c r="D495" s="125"/>
      <c r="E495" s="127"/>
      <c r="F495" s="56" t="s">
        <v>30</v>
      </c>
      <c r="G495" s="36" t="s">
        <v>31</v>
      </c>
      <c r="H495" s="126"/>
      <c r="I495" s="130"/>
      <c r="J495" s="135"/>
      <c r="K495" s="135"/>
    </row>
    <row r="496" spans="1:11" ht="23.25" thickBot="1" x14ac:dyDescent="0.3">
      <c r="A496" s="124">
        <v>75</v>
      </c>
      <c r="B496" s="136" t="s">
        <v>335</v>
      </c>
      <c r="C496" s="125" t="s">
        <v>336</v>
      </c>
      <c r="D496" s="125" t="s">
        <v>319</v>
      </c>
      <c r="E496" s="127" t="s">
        <v>1656</v>
      </c>
      <c r="F496" s="56" t="s">
        <v>15</v>
      </c>
      <c r="G496" s="36" t="s">
        <v>16</v>
      </c>
      <c r="H496" s="48" t="s">
        <v>17</v>
      </c>
      <c r="I496" s="50" t="s">
        <v>337</v>
      </c>
      <c r="J496" s="135">
        <v>1268.96</v>
      </c>
      <c r="K496" s="135">
        <v>228412.79999999999</v>
      </c>
    </row>
    <row r="497" spans="1:13" ht="15.75" thickBot="1" x14ac:dyDescent="0.3">
      <c r="A497" s="124"/>
      <c r="B497" s="136"/>
      <c r="C497" s="125"/>
      <c r="D497" s="125"/>
      <c r="E497" s="127"/>
      <c r="F497" s="141" t="s">
        <v>331</v>
      </c>
      <c r="G497" s="142" t="s">
        <v>338</v>
      </c>
      <c r="H497" s="126" t="s">
        <v>24</v>
      </c>
      <c r="I497" s="130">
        <v>41500717</v>
      </c>
      <c r="J497" s="135"/>
      <c r="K497" s="135"/>
    </row>
    <row r="498" spans="1:13" ht="204.6" customHeight="1" thickBot="1" x14ac:dyDescent="0.3">
      <c r="A498" s="124"/>
      <c r="B498" s="136"/>
      <c r="C498" s="125"/>
      <c r="D498" s="125"/>
      <c r="E498" s="127"/>
      <c r="F498" s="141"/>
      <c r="G498" s="142"/>
      <c r="H498" s="126"/>
      <c r="I498" s="130"/>
      <c r="J498" s="135"/>
      <c r="K498" s="135"/>
    </row>
    <row r="499" spans="1:13" ht="15.75" thickBot="1" x14ac:dyDescent="0.3">
      <c r="A499" s="124"/>
      <c r="B499" s="136"/>
      <c r="C499" s="125"/>
      <c r="D499" s="125"/>
      <c r="E499" s="127"/>
      <c r="F499" s="56" t="s">
        <v>22</v>
      </c>
      <c r="G499" s="36" t="s">
        <v>333</v>
      </c>
      <c r="H499" s="126"/>
      <c r="I499" s="130"/>
      <c r="J499" s="135"/>
      <c r="K499" s="135"/>
    </row>
    <row r="500" spans="1:13" ht="15.75" thickBot="1" x14ac:dyDescent="0.3">
      <c r="A500" s="124"/>
      <c r="B500" s="136"/>
      <c r="C500" s="125"/>
      <c r="D500" s="125"/>
      <c r="E500" s="127"/>
      <c r="F500" s="56" t="s">
        <v>27</v>
      </c>
      <c r="G500" s="36" t="s">
        <v>28</v>
      </c>
      <c r="H500" s="126"/>
      <c r="I500" s="130"/>
      <c r="J500" s="135"/>
      <c r="K500" s="135"/>
    </row>
    <row r="501" spans="1:13" ht="15.75" thickBot="1" x14ac:dyDescent="0.3">
      <c r="A501" s="124"/>
      <c r="B501" s="136"/>
      <c r="C501" s="125"/>
      <c r="D501" s="125"/>
      <c r="E501" s="127"/>
      <c r="F501" s="56" t="s">
        <v>30</v>
      </c>
      <c r="G501" s="36" t="s">
        <v>31</v>
      </c>
      <c r="H501" s="126"/>
      <c r="I501" s="130"/>
      <c r="J501" s="135"/>
      <c r="K501" s="135"/>
    </row>
    <row r="502" spans="1:13" ht="34.5" thickBot="1" x14ac:dyDescent="0.3">
      <c r="A502" s="124">
        <v>76</v>
      </c>
      <c r="B502" s="136" t="s">
        <v>339</v>
      </c>
      <c r="C502" s="125" t="s">
        <v>340</v>
      </c>
      <c r="D502" s="125" t="s">
        <v>238</v>
      </c>
      <c r="E502" s="127" t="s">
        <v>1620</v>
      </c>
      <c r="F502" s="56" t="s">
        <v>15</v>
      </c>
      <c r="G502" s="36" t="s">
        <v>16</v>
      </c>
      <c r="H502" s="40" t="s">
        <v>17</v>
      </c>
      <c r="I502" s="63" t="s">
        <v>1621</v>
      </c>
      <c r="J502" s="135">
        <v>7866.43</v>
      </c>
      <c r="K502" s="135">
        <v>447361.8</v>
      </c>
    </row>
    <row r="503" spans="1:13" ht="15.75" thickBot="1" x14ac:dyDescent="0.3">
      <c r="A503" s="124"/>
      <c r="B503" s="136"/>
      <c r="C503" s="125"/>
      <c r="D503" s="125"/>
      <c r="E503" s="127"/>
      <c r="F503" s="141" t="s">
        <v>331</v>
      </c>
      <c r="G503" s="142" t="s">
        <v>341</v>
      </c>
      <c r="H503" s="126" t="s">
        <v>24</v>
      </c>
      <c r="I503" s="130">
        <v>69706417</v>
      </c>
      <c r="J503" s="135"/>
      <c r="K503" s="135"/>
    </row>
    <row r="504" spans="1:13" ht="15.75" thickBot="1" x14ac:dyDescent="0.3">
      <c r="A504" s="124"/>
      <c r="B504" s="136"/>
      <c r="C504" s="125"/>
      <c r="D504" s="125"/>
      <c r="E504" s="127"/>
      <c r="F504" s="141"/>
      <c r="G504" s="142"/>
      <c r="H504" s="126"/>
      <c r="I504" s="130"/>
      <c r="J504" s="135"/>
      <c r="K504" s="135"/>
    </row>
    <row r="505" spans="1:13" ht="15.75" thickBot="1" x14ac:dyDescent="0.3">
      <c r="A505" s="124"/>
      <c r="B505" s="136"/>
      <c r="C505" s="125"/>
      <c r="D505" s="125"/>
      <c r="E505" s="127"/>
      <c r="F505" s="56" t="s">
        <v>22</v>
      </c>
      <c r="G505" s="36" t="s">
        <v>23</v>
      </c>
      <c r="H505" s="126"/>
      <c r="I505" s="130"/>
      <c r="J505" s="135"/>
      <c r="K505" s="135"/>
    </row>
    <row r="506" spans="1:13" ht="15.75" thickBot="1" x14ac:dyDescent="0.3">
      <c r="A506" s="124"/>
      <c r="B506" s="136"/>
      <c r="C506" s="125"/>
      <c r="D506" s="125"/>
      <c r="E506" s="127"/>
      <c r="F506" s="56" t="s">
        <v>27</v>
      </c>
      <c r="G506" s="36" t="s">
        <v>334</v>
      </c>
      <c r="H506" s="126"/>
      <c r="I506" s="130"/>
      <c r="J506" s="135"/>
      <c r="K506" s="135"/>
    </row>
    <row r="507" spans="1:13" ht="15.75" thickBot="1" x14ac:dyDescent="0.3">
      <c r="A507" s="124"/>
      <c r="B507" s="136"/>
      <c r="C507" s="125"/>
      <c r="D507" s="125"/>
      <c r="E507" s="127"/>
      <c r="F507" s="56" t="s">
        <v>30</v>
      </c>
      <c r="G507" s="36" t="s">
        <v>31</v>
      </c>
      <c r="H507" s="126"/>
      <c r="I507" s="130"/>
      <c r="J507" s="135"/>
      <c r="K507" s="135"/>
    </row>
    <row r="508" spans="1:13" ht="34.9" customHeight="1" thickBot="1" x14ac:dyDescent="0.3">
      <c r="A508" s="124">
        <v>77</v>
      </c>
      <c r="B508" s="136" t="s">
        <v>1519</v>
      </c>
      <c r="C508" s="125" t="s">
        <v>1508</v>
      </c>
      <c r="D508" s="125" t="s">
        <v>319</v>
      </c>
      <c r="E508" s="127" t="s">
        <v>1645</v>
      </c>
      <c r="F508" s="56" t="s">
        <v>15</v>
      </c>
      <c r="G508" s="36" t="s">
        <v>16</v>
      </c>
      <c r="H508" s="126" t="s">
        <v>17</v>
      </c>
      <c r="I508" s="128" t="s">
        <v>1521</v>
      </c>
      <c r="J508" s="135" t="s">
        <v>1522</v>
      </c>
      <c r="K508" s="135" t="s">
        <v>1523</v>
      </c>
    </row>
    <row r="509" spans="1:13" ht="15.75" thickBot="1" x14ac:dyDescent="0.3">
      <c r="A509" s="124"/>
      <c r="B509" s="136"/>
      <c r="C509" s="125"/>
      <c r="D509" s="125"/>
      <c r="E509" s="127"/>
      <c r="F509" s="56" t="s">
        <v>331</v>
      </c>
      <c r="G509" s="36" t="s">
        <v>1520</v>
      </c>
      <c r="H509" s="126"/>
      <c r="I509" s="128"/>
      <c r="J509" s="135"/>
      <c r="K509" s="135"/>
    </row>
    <row r="510" spans="1:13" ht="69" thickBot="1" x14ac:dyDescent="0.3">
      <c r="A510" s="124"/>
      <c r="B510" s="136"/>
      <c r="C510" s="125"/>
      <c r="D510" s="125"/>
      <c r="E510" s="127"/>
      <c r="F510" s="56" t="s">
        <v>22</v>
      </c>
      <c r="G510" s="41" t="s">
        <v>23</v>
      </c>
      <c r="H510" s="126" t="s">
        <v>24</v>
      </c>
      <c r="I510" s="130">
        <v>108726479</v>
      </c>
      <c r="J510" s="135"/>
      <c r="K510" s="135"/>
    </row>
    <row r="511" spans="1:13" s="8" customFormat="1" ht="61.15" customHeight="1" thickBot="1" x14ac:dyDescent="0.3">
      <c r="A511" s="124"/>
      <c r="B511" s="136"/>
      <c r="C511" s="125"/>
      <c r="D511" s="125"/>
      <c r="E511" s="127"/>
      <c r="F511" s="56" t="s">
        <v>27</v>
      </c>
      <c r="G511" s="36" t="s">
        <v>28</v>
      </c>
      <c r="H511" s="126"/>
      <c r="I511" s="130"/>
      <c r="J511" s="135"/>
      <c r="K511" s="135"/>
      <c r="L511" s="14"/>
      <c r="M511" s="11"/>
    </row>
    <row r="512" spans="1:13" ht="15.75" hidden="1" customHeight="1" thickBot="1" x14ac:dyDescent="0.3">
      <c r="A512" s="124"/>
      <c r="B512" s="136"/>
      <c r="C512" s="125"/>
      <c r="D512" s="125"/>
      <c r="E512" s="127"/>
      <c r="F512" s="56" t="s">
        <v>30</v>
      </c>
      <c r="G512" s="36" t="s">
        <v>31</v>
      </c>
      <c r="H512" s="126"/>
      <c r="I512" s="130"/>
      <c r="J512" s="135"/>
      <c r="K512" s="135"/>
    </row>
    <row r="513" spans="1:11" ht="15.75" thickBot="1" x14ac:dyDescent="0.3">
      <c r="A513" s="124"/>
      <c r="B513" s="136"/>
      <c r="C513" s="125"/>
      <c r="D513" s="125"/>
      <c r="E513" s="127"/>
      <c r="F513" s="56" t="s">
        <v>30</v>
      </c>
      <c r="G513" s="36" t="s">
        <v>31</v>
      </c>
      <c r="H513" s="126"/>
      <c r="I513" s="130"/>
      <c r="J513" s="135"/>
      <c r="K513" s="135"/>
    </row>
    <row r="514" spans="1:11" ht="24" thickBot="1" x14ac:dyDescent="0.3">
      <c r="A514" s="124">
        <v>78</v>
      </c>
      <c r="B514" s="136" t="s">
        <v>1510</v>
      </c>
      <c r="C514" s="125" t="s">
        <v>1511</v>
      </c>
      <c r="D514" s="125" t="s">
        <v>82</v>
      </c>
      <c r="E514" s="127" t="s">
        <v>1512</v>
      </c>
      <c r="F514" s="56" t="s">
        <v>15</v>
      </c>
      <c r="G514" s="41" t="s">
        <v>16</v>
      </c>
      <c r="H514" s="48" t="s">
        <v>17</v>
      </c>
      <c r="I514" s="50" t="s">
        <v>1513</v>
      </c>
      <c r="J514" s="135" t="s">
        <v>1514</v>
      </c>
      <c r="K514" s="145" t="s">
        <v>1515</v>
      </c>
    </row>
    <row r="515" spans="1:11" ht="15.75" thickBot="1" x14ac:dyDescent="0.3">
      <c r="A515" s="124"/>
      <c r="B515" s="136"/>
      <c r="C515" s="125"/>
      <c r="D515" s="125"/>
      <c r="E515" s="127"/>
      <c r="F515" s="56" t="s">
        <v>19</v>
      </c>
      <c r="G515" s="36">
        <v>42.46</v>
      </c>
      <c r="H515" s="126" t="s">
        <v>24</v>
      </c>
      <c r="I515" s="130">
        <v>70880840</v>
      </c>
      <c r="J515" s="135"/>
      <c r="K515" s="145"/>
    </row>
    <row r="516" spans="1:11" ht="15.75" thickBot="1" x14ac:dyDescent="0.3">
      <c r="A516" s="124"/>
      <c r="B516" s="136"/>
      <c r="C516" s="125"/>
      <c r="D516" s="125"/>
      <c r="E516" s="127"/>
      <c r="F516" s="56" t="s">
        <v>22</v>
      </c>
      <c r="G516" s="36" t="s">
        <v>23</v>
      </c>
      <c r="H516" s="126"/>
      <c r="I516" s="130"/>
      <c r="J516" s="135"/>
      <c r="K516" s="145"/>
    </row>
    <row r="517" spans="1:11" ht="42" customHeight="1" thickBot="1" x14ac:dyDescent="0.3">
      <c r="A517" s="124"/>
      <c r="B517" s="136"/>
      <c r="C517" s="125"/>
      <c r="D517" s="125"/>
      <c r="E517" s="127"/>
      <c r="F517" s="56" t="s">
        <v>27</v>
      </c>
      <c r="G517" s="36" t="s">
        <v>28</v>
      </c>
      <c r="H517" s="126"/>
      <c r="I517" s="130"/>
      <c r="J517" s="135"/>
      <c r="K517" s="145"/>
    </row>
    <row r="518" spans="1:11" ht="15.75" hidden="1" customHeight="1" thickBot="1" x14ac:dyDescent="0.3">
      <c r="A518" s="124"/>
      <c r="B518" s="136"/>
      <c r="C518" s="125"/>
      <c r="D518" s="125"/>
      <c r="E518" s="127"/>
      <c r="F518" s="56"/>
      <c r="G518" s="36"/>
      <c r="H518" s="126"/>
      <c r="I518" s="130"/>
      <c r="J518" s="135"/>
      <c r="K518" s="145"/>
    </row>
    <row r="519" spans="1:11" ht="15.75" hidden="1" customHeight="1" thickBot="1" x14ac:dyDescent="0.3">
      <c r="A519" s="124"/>
      <c r="B519" s="136"/>
      <c r="C519" s="125"/>
      <c r="D519" s="125"/>
      <c r="E519" s="127"/>
      <c r="F519" s="56"/>
      <c r="G519" s="36"/>
      <c r="H519" s="126"/>
      <c r="I519" s="130"/>
      <c r="J519" s="135"/>
      <c r="K519" s="145"/>
    </row>
    <row r="520" spans="1:11" ht="15.75" hidden="1" customHeight="1" thickBot="1" x14ac:dyDescent="0.3">
      <c r="A520" s="124"/>
      <c r="B520" s="136"/>
      <c r="C520" s="125"/>
      <c r="D520" s="125"/>
      <c r="E520" s="127"/>
      <c r="F520" s="56"/>
      <c r="G520" s="36"/>
      <c r="H520" s="126"/>
      <c r="I520" s="130"/>
      <c r="J520" s="135"/>
      <c r="K520" s="145"/>
    </row>
    <row r="521" spans="1:11" ht="15.75" thickBot="1" x14ac:dyDescent="0.3">
      <c r="A521" s="124"/>
      <c r="B521" s="136"/>
      <c r="C521" s="125"/>
      <c r="D521" s="125"/>
      <c r="E521" s="127"/>
      <c r="F521" s="141" t="s">
        <v>30</v>
      </c>
      <c r="G521" s="142" t="s">
        <v>31</v>
      </c>
      <c r="H521" s="126"/>
      <c r="I521" s="130"/>
      <c r="J521" s="135"/>
      <c r="K521" s="145"/>
    </row>
    <row r="522" spans="1:11" ht="57" customHeight="1" thickBot="1" x14ac:dyDescent="0.3">
      <c r="A522" s="124"/>
      <c r="B522" s="136"/>
      <c r="C522" s="125"/>
      <c r="D522" s="125"/>
      <c r="E522" s="127"/>
      <c r="F522" s="141"/>
      <c r="G522" s="142"/>
      <c r="H522" s="126"/>
      <c r="I522" s="130"/>
      <c r="J522" s="135"/>
      <c r="K522" s="145"/>
    </row>
    <row r="523" spans="1:11" ht="15.75" hidden="1" customHeight="1" thickBot="1" x14ac:dyDescent="0.3">
      <c r="A523" s="124"/>
      <c r="B523" s="136"/>
      <c r="C523" s="125"/>
      <c r="D523" s="125"/>
      <c r="E523" s="127"/>
      <c r="F523" s="56" t="s">
        <v>30</v>
      </c>
      <c r="G523" s="36" t="s">
        <v>31</v>
      </c>
      <c r="H523" s="126"/>
      <c r="I523" s="130"/>
      <c r="J523" s="135"/>
      <c r="K523" s="145"/>
    </row>
    <row r="524" spans="1:11" ht="15.75" customHeight="1" thickBot="1" x14ac:dyDescent="0.3">
      <c r="A524" s="124">
        <v>79</v>
      </c>
      <c r="B524" s="136" t="s">
        <v>1538</v>
      </c>
      <c r="C524" s="125" t="s">
        <v>1534</v>
      </c>
      <c r="D524" s="125" t="s">
        <v>13</v>
      </c>
      <c r="E524" s="127" t="s">
        <v>1539</v>
      </c>
      <c r="F524" s="141" t="s">
        <v>1540</v>
      </c>
      <c r="G524" s="144" t="s">
        <v>16</v>
      </c>
      <c r="H524" s="126" t="s">
        <v>17</v>
      </c>
      <c r="I524" s="128" t="s">
        <v>330</v>
      </c>
      <c r="J524" s="135" t="s">
        <v>1541</v>
      </c>
      <c r="K524" s="135" t="s">
        <v>1542</v>
      </c>
    </row>
    <row r="525" spans="1:11" ht="15.75" thickBot="1" x14ac:dyDescent="0.3">
      <c r="A525" s="124"/>
      <c r="B525" s="136"/>
      <c r="C525" s="125"/>
      <c r="D525" s="125"/>
      <c r="E525" s="127"/>
      <c r="F525" s="141"/>
      <c r="G525" s="144"/>
      <c r="H525" s="126"/>
      <c r="I525" s="128"/>
      <c r="J525" s="135"/>
      <c r="K525" s="135"/>
    </row>
    <row r="526" spans="1:11" ht="15.75" thickBot="1" x14ac:dyDescent="0.3">
      <c r="A526" s="124"/>
      <c r="B526" s="136"/>
      <c r="C526" s="125"/>
      <c r="D526" s="125"/>
      <c r="E526" s="127"/>
      <c r="F526" s="56" t="s">
        <v>19</v>
      </c>
      <c r="G526" s="42">
        <v>86.71</v>
      </c>
      <c r="H526" s="126" t="s">
        <v>24</v>
      </c>
      <c r="I526" s="130">
        <v>7216831</v>
      </c>
      <c r="J526" s="135"/>
      <c r="K526" s="135"/>
    </row>
    <row r="527" spans="1:11" ht="60.6" customHeight="1" thickBot="1" x14ac:dyDescent="0.3">
      <c r="A527" s="124"/>
      <c r="B527" s="136"/>
      <c r="C527" s="125"/>
      <c r="D527" s="125"/>
      <c r="E527" s="127"/>
      <c r="F527" s="56" t="s">
        <v>22</v>
      </c>
      <c r="G527" s="36" t="s">
        <v>23</v>
      </c>
      <c r="H527" s="126"/>
      <c r="I527" s="130"/>
      <c r="J527" s="135"/>
      <c r="K527" s="135"/>
    </row>
    <row r="528" spans="1:11" ht="15.75" hidden="1" customHeight="1" thickBot="1" x14ac:dyDescent="0.3">
      <c r="A528" s="124"/>
      <c r="B528" s="136"/>
      <c r="C528" s="125"/>
      <c r="D528" s="125"/>
      <c r="E528" s="127"/>
      <c r="F528" s="56" t="s">
        <v>27</v>
      </c>
      <c r="G528" s="36" t="s">
        <v>1535</v>
      </c>
      <c r="H528" s="126"/>
      <c r="I528" s="130"/>
      <c r="J528" s="135"/>
      <c r="K528" s="135"/>
    </row>
    <row r="529" spans="1:12" ht="15.75" hidden="1" customHeight="1" thickBot="1" x14ac:dyDescent="0.3">
      <c r="A529" s="124"/>
      <c r="B529" s="136"/>
      <c r="C529" s="125"/>
      <c r="D529" s="125"/>
      <c r="E529" s="127"/>
      <c r="F529" s="56"/>
      <c r="G529" s="36"/>
      <c r="H529" s="126"/>
      <c r="I529" s="130"/>
      <c r="J529" s="135"/>
      <c r="K529" s="135"/>
    </row>
    <row r="530" spans="1:12" ht="15.75" customHeight="1" thickBot="1" x14ac:dyDescent="0.3">
      <c r="A530" s="124"/>
      <c r="B530" s="136"/>
      <c r="C530" s="125"/>
      <c r="D530" s="125"/>
      <c r="E530" s="127"/>
      <c r="F530" s="56" t="s">
        <v>27</v>
      </c>
      <c r="G530" s="36" t="s">
        <v>1800</v>
      </c>
      <c r="H530" s="126"/>
      <c r="I530" s="130"/>
      <c r="J530" s="135"/>
      <c r="K530" s="135"/>
    </row>
    <row r="531" spans="1:12" ht="15.75" customHeight="1" thickBot="1" x14ac:dyDescent="0.3">
      <c r="A531" s="124"/>
      <c r="B531" s="136"/>
      <c r="C531" s="125"/>
      <c r="D531" s="125"/>
      <c r="E531" s="127"/>
      <c r="F531" s="56" t="s">
        <v>30</v>
      </c>
      <c r="G531" s="36" t="s">
        <v>31</v>
      </c>
      <c r="H531" s="126"/>
      <c r="I531" s="130"/>
      <c r="J531" s="135"/>
      <c r="K531" s="135"/>
    </row>
    <row r="532" spans="1:12" ht="24" thickBot="1" x14ac:dyDescent="0.3">
      <c r="A532" s="124">
        <v>80</v>
      </c>
      <c r="B532" s="136" t="s">
        <v>1533</v>
      </c>
      <c r="C532" s="125" t="s">
        <v>1534</v>
      </c>
      <c r="D532" s="125" t="s">
        <v>13</v>
      </c>
      <c r="E532" s="127" t="s">
        <v>1546</v>
      </c>
      <c r="F532" s="56" t="s">
        <v>15</v>
      </c>
      <c r="G532" s="41" t="s">
        <v>16</v>
      </c>
      <c r="H532" s="48" t="s">
        <v>17</v>
      </c>
      <c r="I532" s="50" t="s">
        <v>330</v>
      </c>
      <c r="J532" s="135" t="s">
        <v>1536</v>
      </c>
      <c r="K532" s="135" t="s">
        <v>1537</v>
      </c>
    </row>
    <row r="533" spans="1:12" ht="15.75" thickBot="1" x14ac:dyDescent="0.3">
      <c r="A533" s="124"/>
      <c r="B533" s="136"/>
      <c r="C533" s="125"/>
      <c r="D533" s="125"/>
      <c r="E533" s="127"/>
      <c r="F533" s="56" t="s">
        <v>331</v>
      </c>
      <c r="G533" s="60">
        <v>90.03</v>
      </c>
      <c r="H533" s="126" t="s">
        <v>24</v>
      </c>
      <c r="I533" s="130">
        <v>7216831</v>
      </c>
      <c r="J533" s="135"/>
      <c r="K533" s="135"/>
    </row>
    <row r="534" spans="1:12" ht="89.25" customHeight="1" thickBot="1" x14ac:dyDescent="0.3">
      <c r="A534" s="124"/>
      <c r="B534" s="136"/>
      <c r="C534" s="125"/>
      <c r="D534" s="125"/>
      <c r="E534" s="127"/>
      <c r="F534" s="56" t="s">
        <v>22</v>
      </c>
      <c r="G534" s="41" t="s">
        <v>23</v>
      </c>
      <c r="H534" s="126"/>
      <c r="I534" s="130"/>
      <c r="J534" s="135"/>
      <c r="K534" s="135"/>
    </row>
    <row r="535" spans="1:12" ht="48" customHeight="1" thickBot="1" x14ac:dyDescent="0.3">
      <c r="A535" s="124"/>
      <c r="B535" s="136"/>
      <c r="C535" s="125"/>
      <c r="D535" s="125"/>
      <c r="E535" s="127"/>
      <c r="F535" s="56" t="s">
        <v>27</v>
      </c>
      <c r="G535" s="36" t="s">
        <v>1535</v>
      </c>
      <c r="H535" s="126"/>
      <c r="I535" s="130"/>
      <c r="J535" s="135"/>
      <c r="K535" s="135"/>
    </row>
    <row r="536" spans="1:12" ht="15.75" thickBot="1" x14ac:dyDescent="0.3">
      <c r="A536" s="124"/>
      <c r="B536" s="136"/>
      <c r="C536" s="125"/>
      <c r="D536" s="125"/>
      <c r="E536" s="127"/>
      <c r="F536" s="126" t="s">
        <v>30</v>
      </c>
      <c r="G536" s="140" t="s">
        <v>31</v>
      </c>
      <c r="H536" s="126"/>
      <c r="I536" s="130"/>
      <c r="J536" s="135"/>
      <c r="K536" s="135"/>
    </row>
    <row r="537" spans="1:12" ht="15.75" thickBot="1" x14ac:dyDescent="0.3">
      <c r="A537" s="124"/>
      <c r="B537" s="136"/>
      <c r="C537" s="125"/>
      <c r="D537" s="125"/>
      <c r="E537" s="127"/>
      <c r="F537" s="126"/>
      <c r="G537" s="140"/>
      <c r="H537" s="126"/>
      <c r="I537" s="130"/>
      <c r="J537" s="135"/>
      <c r="K537" s="135"/>
    </row>
    <row r="538" spans="1:12" ht="7.9" customHeight="1" thickBot="1" x14ac:dyDescent="0.3">
      <c r="A538" s="124"/>
      <c r="B538" s="136"/>
      <c r="C538" s="125"/>
      <c r="D538" s="125"/>
      <c r="E538" s="127"/>
      <c r="F538" s="126"/>
      <c r="G538" s="140"/>
      <c r="H538" s="126"/>
      <c r="I538" s="130"/>
      <c r="J538" s="135"/>
      <c r="K538" s="135"/>
      <c r="L538" s="9"/>
    </row>
    <row r="539" spans="1:12" ht="23.25" thickBot="1" x14ac:dyDescent="0.3">
      <c r="A539" s="124">
        <v>81</v>
      </c>
      <c r="B539" s="136" t="s">
        <v>1543</v>
      </c>
      <c r="C539" s="125" t="s">
        <v>1534</v>
      </c>
      <c r="D539" s="125" t="s">
        <v>13</v>
      </c>
      <c r="E539" s="127" t="s">
        <v>1547</v>
      </c>
      <c r="F539" s="56" t="s">
        <v>15</v>
      </c>
      <c r="G539" s="36" t="s">
        <v>16</v>
      </c>
      <c r="H539" s="48" t="s">
        <v>17</v>
      </c>
      <c r="I539" s="50" t="s">
        <v>330</v>
      </c>
      <c r="J539" s="135" t="s">
        <v>1544</v>
      </c>
      <c r="K539" s="135" t="s">
        <v>1545</v>
      </c>
      <c r="L539" s="9"/>
    </row>
    <row r="540" spans="1:12" ht="37.5" customHeight="1" thickBot="1" x14ac:dyDescent="0.3">
      <c r="A540" s="124"/>
      <c r="B540" s="136"/>
      <c r="C540" s="125"/>
      <c r="D540" s="125"/>
      <c r="E540" s="127"/>
      <c r="F540" s="56" t="s">
        <v>331</v>
      </c>
      <c r="G540" s="57">
        <v>90.03</v>
      </c>
      <c r="H540" s="126" t="s">
        <v>24</v>
      </c>
      <c r="I540" s="130">
        <v>7216831</v>
      </c>
      <c r="J540" s="135"/>
      <c r="K540" s="135"/>
      <c r="L540" s="9"/>
    </row>
    <row r="541" spans="1:12" ht="15.75" hidden="1" customHeight="1" thickBot="1" x14ac:dyDescent="0.3">
      <c r="A541" s="124"/>
      <c r="B541" s="136"/>
      <c r="C541" s="125"/>
      <c r="D541" s="125"/>
      <c r="E541" s="127"/>
      <c r="F541" s="56" t="s">
        <v>22</v>
      </c>
      <c r="G541" s="36" t="s">
        <v>23</v>
      </c>
      <c r="H541" s="126"/>
      <c r="I541" s="130"/>
      <c r="J541" s="135"/>
      <c r="K541" s="135"/>
      <c r="L541" s="9"/>
    </row>
    <row r="542" spans="1:12" ht="15.75" hidden="1" customHeight="1" thickBot="1" x14ac:dyDescent="0.3">
      <c r="A542" s="124"/>
      <c r="B542" s="136"/>
      <c r="C542" s="125"/>
      <c r="D542" s="125"/>
      <c r="E542" s="127"/>
      <c r="F542" s="56" t="s">
        <v>27</v>
      </c>
      <c r="G542" s="36" t="s">
        <v>1535</v>
      </c>
      <c r="H542" s="126"/>
      <c r="I542" s="130"/>
      <c r="J542" s="135"/>
      <c r="K542" s="135"/>
      <c r="L542" s="9"/>
    </row>
    <row r="543" spans="1:12" ht="15.75" hidden="1" customHeight="1" thickBot="1" x14ac:dyDescent="0.3">
      <c r="A543" s="124"/>
      <c r="B543" s="136"/>
      <c r="C543" s="125"/>
      <c r="D543" s="125"/>
      <c r="E543" s="127"/>
      <c r="F543" s="56" t="s">
        <v>30</v>
      </c>
      <c r="G543" s="36" t="s">
        <v>31</v>
      </c>
      <c r="H543" s="126"/>
      <c r="I543" s="130"/>
      <c r="J543" s="135"/>
      <c r="K543" s="135"/>
      <c r="L543" s="13"/>
    </row>
    <row r="544" spans="1:12" ht="84" customHeight="1" thickBot="1" x14ac:dyDescent="0.3">
      <c r="A544" s="124"/>
      <c r="B544" s="136"/>
      <c r="C544" s="125"/>
      <c r="D544" s="125"/>
      <c r="E544" s="127"/>
      <c r="F544" s="56" t="s">
        <v>22</v>
      </c>
      <c r="G544" s="41" t="s">
        <v>23</v>
      </c>
      <c r="H544" s="126"/>
      <c r="I544" s="130"/>
      <c r="J544" s="135"/>
      <c r="K544" s="135"/>
      <c r="L544" s="13"/>
    </row>
    <row r="545" spans="1:12" ht="16.5" customHeight="1" thickBot="1" x14ac:dyDescent="0.3">
      <c r="A545" s="124"/>
      <c r="B545" s="136"/>
      <c r="C545" s="125"/>
      <c r="D545" s="125"/>
      <c r="E545" s="127"/>
      <c r="F545" s="56" t="s">
        <v>27</v>
      </c>
      <c r="G545" s="36" t="s">
        <v>1535</v>
      </c>
      <c r="H545" s="126"/>
      <c r="I545" s="130"/>
      <c r="J545" s="135"/>
      <c r="K545" s="135"/>
      <c r="L545" s="13"/>
    </row>
    <row r="546" spans="1:12" ht="15.75" thickBot="1" x14ac:dyDescent="0.3">
      <c r="A546" s="124"/>
      <c r="B546" s="136"/>
      <c r="C546" s="125"/>
      <c r="D546" s="125"/>
      <c r="E546" s="127"/>
      <c r="F546" s="141" t="s">
        <v>30</v>
      </c>
      <c r="G546" s="142" t="s">
        <v>31</v>
      </c>
      <c r="H546" s="126"/>
      <c r="I546" s="130"/>
      <c r="J546" s="135"/>
      <c r="K546" s="135"/>
      <c r="L546" s="13"/>
    </row>
    <row r="547" spans="1:12" ht="3.75" customHeight="1" thickBot="1" x14ac:dyDescent="0.3">
      <c r="A547" s="124"/>
      <c r="B547" s="136"/>
      <c r="C547" s="125"/>
      <c r="D547" s="125"/>
      <c r="E547" s="127"/>
      <c r="F547" s="141"/>
      <c r="G547" s="142"/>
      <c r="H547" s="126"/>
      <c r="I547" s="130"/>
      <c r="J547" s="135"/>
      <c r="K547" s="135"/>
      <c r="L547" s="13"/>
    </row>
    <row r="548" spans="1:12" ht="15.75" hidden="1" thickBot="1" x14ac:dyDescent="0.3">
      <c r="A548" s="124"/>
      <c r="B548" s="136"/>
      <c r="C548" s="125"/>
      <c r="D548" s="125"/>
      <c r="E548" s="127"/>
      <c r="F548" s="141"/>
      <c r="G548" s="142"/>
      <c r="H548" s="126"/>
      <c r="I548" s="130"/>
      <c r="J548" s="135"/>
      <c r="K548" s="135"/>
      <c r="L548" s="13"/>
    </row>
    <row r="549" spans="1:12" ht="26.25" customHeight="1" thickBot="1" x14ac:dyDescent="0.3">
      <c r="A549" s="124">
        <v>82</v>
      </c>
      <c r="B549" s="136" t="s">
        <v>322</v>
      </c>
      <c r="C549" s="125" t="s">
        <v>1008</v>
      </c>
      <c r="D549" s="125" t="s">
        <v>82</v>
      </c>
      <c r="E549" s="127" t="s">
        <v>1628</v>
      </c>
      <c r="F549" s="141" t="s">
        <v>15</v>
      </c>
      <c r="G549" s="147" t="s">
        <v>16</v>
      </c>
      <c r="H549" s="126" t="s">
        <v>17</v>
      </c>
      <c r="I549" s="128" t="s">
        <v>1631</v>
      </c>
      <c r="J549" s="135" t="s">
        <v>1632</v>
      </c>
      <c r="K549" s="143">
        <v>1866009.6000000001</v>
      </c>
      <c r="L549" s="13"/>
    </row>
    <row r="550" spans="1:12" ht="30" customHeight="1" thickBot="1" x14ac:dyDescent="0.3">
      <c r="A550" s="124"/>
      <c r="B550" s="136"/>
      <c r="C550" s="125"/>
      <c r="D550" s="125"/>
      <c r="E550" s="127"/>
      <c r="F550" s="141"/>
      <c r="G550" s="147"/>
      <c r="H550" s="126"/>
      <c r="I550" s="128"/>
      <c r="J550" s="135"/>
      <c r="K550" s="143"/>
      <c r="L550" s="13"/>
    </row>
    <row r="551" spans="1:12" ht="15.75" thickBot="1" x14ac:dyDescent="0.3">
      <c r="A551" s="124"/>
      <c r="B551" s="136"/>
      <c r="C551" s="125"/>
      <c r="D551" s="125"/>
      <c r="E551" s="127"/>
      <c r="F551" s="56" t="s">
        <v>331</v>
      </c>
      <c r="G551" s="36" t="s">
        <v>1629</v>
      </c>
      <c r="H551" s="126" t="s">
        <v>24</v>
      </c>
      <c r="I551" s="130">
        <v>68603347</v>
      </c>
      <c r="J551" s="135"/>
      <c r="K551" s="143"/>
      <c r="L551" s="13"/>
    </row>
    <row r="552" spans="1:12" ht="15.75" thickBot="1" x14ac:dyDescent="0.3">
      <c r="A552" s="124"/>
      <c r="B552" s="136"/>
      <c r="C552" s="125"/>
      <c r="D552" s="125"/>
      <c r="E552" s="127"/>
      <c r="F552" s="56" t="s">
        <v>22</v>
      </c>
      <c r="G552" s="36" t="s">
        <v>23</v>
      </c>
      <c r="H552" s="126"/>
      <c r="I552" s="130"/>
      <c r="J552" s="135"/>
      <c r="K552" s="143"/>
      <c r="L552" s="13"/>
    </row>
    <row r="553" spans="1:12" ht="15.75" thickBot="1" x14ac:dyDescent="0.3">
      <c r="A553" s="124"/>
      <c r="B553" s="136"/>
      <c r="C553" s="125"/>
      <c r="D553" s="125"/>
      <c r="E553" s="127"/>
      <c r="F553" s="56" t="s">
        <v>27</v>
      </c>
      <c r="G553" s="36" t="s">
        <v>1630</v>
      </c>
      <c r="H553" s="126"/>
      <c r="I553" s="130"/>
      <c r="J553" s="135"/>
      <c r="K553" s="143"/>
      <c r="L553" s="13"/>
    </row>
    <row r="554" spans="1:12" ht="15.75" thickBot="1" x14ac:dyDescent="0.3">
      <c r="A554" s="124"/>
      <c r="B554" s="136"/>
      <c r="C554" s="125"/>
      <c r="D554" s="125"/>
      <c r="E554" s="127"/>
      <c r="F554" s="141" t="s">
        <v>30</v>
      </c>
      <c r="G554" s="142" t="s">
        <v>31</v>
      </c>
      <c r="H554" s="126"/>
      <c r="I554" s="130"/>
      <c r="J554" s="135"/>
      <c r="K554" s="143"/>
      <c r="L554" s="13"/>
    </row>
    <row r="555" spans="1:12" ht="14.25" customHeight="1" thickBot="1" x14ac:dyDescent="0.3">
      <c r="A555" s="124"/>
      <c r="B555" s="136"/>
      <c r="C555" s="125"/>
      <c r="D555" s="125"/>
      <c r="E555" s="127"/>
      <c r="F555" s="141"/>
      <c r="G555" s="142"/>
      <c r="H555" s="126"/>
      <c r="I555" s="130"/>
      <c r="J555" s="135"/>
      <c r="K555" s="143"/>
      <c r="L555" s="13"/>
    </row>
    <row r="556" spans="1:12" ht="23.25" thickBot="1" x14ac:dyDescent="0.3">
      <c r="A556" s="124">
        <v>83</v>
      </c>
      <c r="B556" s="136" t="s">
        <v>1538</v>
      </c>
      <c r="C556" s="125" t="s">
        <v>1008</v>
      </c>
      <c r="D556" s="125" t="s">
        <v>729</v>
      </c>
      <c r="E556" s="127" t="s">
        <v>1674</v>
      </c>
      <c r="F556" s="56" t="s">
        <v>15</v>
      </c>
      <c r="G556" s="36" t="s">
        <v>16</v>
      </c>
      <c r="H556" s="48" t="s">
        <v>17</v>
      </c>
      <c r="I556" s="50" t="s">
        <v>330</v>
      </c>
      <c r="J556" s="146" t="s">
        <v>1675</v>
      </c>
      <c r="K556" s="135">
        <v>593443.19999999995</v>
      </c>
      <c r="L556" s="13"/>
    </row>
    <row r="557" spans="1:12" ht="15.75" thickBot="1" x14ac:dyDescent="0.3">
      <c r="A557" s="124"/>
      <c r="B557" s="136"/>
      <c r="C557" s="125"/>
      <c r="D557" s="125"/>
      <c r="E557" s="127"/>
      <c r="F557" s="56" t="s">
        <v>1642</v>
      </c>
      <c r="G557" s="36" t="s">
        <v>1643</v>
      </c>
      <c r="H557" s="126" t="s">
        <v>24</v>
      </c>
      <c r="I557" s="130">
        <v>72166831</v>
      </c>
      <c r="J557" s="146"/>
      <c r="K557" s="135"/>
      <c r="L557" s="13"/>
    </row>
    <row r="558" spans="1:12" ht="15.75" thickBot="1" x14ac:dyDescent="0.3">
      <c r="A558" s="124"/>
      <c r="B558" s="136"/>
      <c r="C558" s="125"/>
      <c r="D558" s="125"/>
      <c r="E558" s="127"/>
      <c r="F558" s="56" t="s">
        <v>22</v>
      </c>
      <c r="G558" s="36" t="s">
        <v>1644</v>
      </c>
      <c r="H558" s="126"/>
      <c r="I558" s="130"/>
      <c r="J558" s="146"/>
      <c r="K558" s="135"/>
      <c r="L558" s="13"/>
    </row>
    <row r="559" spans="1:12" ht="15.75" thickBot="1" x14ac:dyDescent="0.3">
      <c r="A559" s="124"/>
      <c r="B559" s="136"/>
      <c r="C559" s="125"/>
      <c r="D559" s="125"/>
      <c r="E559" s="127"/>
      <c r="F559" s="56" t="s">
        <v>27</v>
      </c>
      <c r="G559" s="36" t="s">
        <v>1535</v>
      </c>
      <c r="H559" s="126"/>
      <c r="I559" s="130"/>
      <c r="J559" s="146"/>
      <c r="K559" s="135"/>
      <c r="L559" s="13"/>
    </row>
    <row r="560" spans="1:12" ht="24" customHeight="1" thickBot="1" x14ac:dyDescent="0.3">
      <c r="A560" s="124"/>
      <c r="B560" s="136"/>
      <c r="C560" s="125"/>
      <c r="D560" s="125"/>
      <c r="E560" s="127"/>
      <c r="F560" s="56" t="s">
        <v>30</v>
      </c>
      <c r="G560" s="36" t="s">
        <v>31</v>
      </c>
      <c r="H560" s="126"/>
      <c r="I560" s="130"/>
      <c r="J560" s="146"/>
      <c r="K560" s="135"/>
      <c r="L560" s="13"/>
    </row>
    <row r="561" spans="1:12" ht="15.75" thickBot="1" x14ac:dyDescent="0.3">
      <c r="A561" s="124"/>
      <c r="B561" s="136"/>
      <c r="C561" s="125"/>
      <c r="D561" s="125"/>
      <c r="E561" s="127"/>
      <c r="F561" s="56"/>
      <c r="G561" s="36"/>
      <c r="H561" s="126"/>
      <c r="I561" s="130"/>
      <c r="J561" s="146"/>
      <c r="K561" s="135"/>
      <c r="L561" s="13"/>
    </row>
    <row r="562" spans="1:12" ht="15.75" thickBot="1" x14ac:dyDescent="0.3">
      <c r="A562" s="124"/>
      <c r="B562" s="136"/>
      <c r="C562" s="125"/>
      <c r="D562" s="125"/>
      <c r="E562" s="127"/>
      <c r="F562" s="56"/>
      <c r="G562" s="36"/>
      <c r="H562" s="126"/>
      <c r="I562" s="130"/>
      <c r="J562" s="146"/>
      <c r="K562" s="135"/>
      <c r="L562" s="13"/>
    </row>
    <row r="563" spans="1:12" ht="15.75" thickBot="1" x14ac:dyDescent="0.3">
      <c r="A563" s="124">
        <v>84</v>
      </c>
      <c r="B563" s="136" t="s">
        <v>1852</v>
      </c>
      <c r="C563" s="125" t="s">
        <v>1008</v>
      </c>
      <c r="D563" s="125" t="s">
        <v>319</v>
      </c>
      <c r="E563" s="127" t="s">
        <v>1853</v>
      </c>
      <c r="F563" s="141" t="s">
        <v>15</v>
      </c>
      <c r="G563" s="142" t="s">
        <v>16</v>
      </c>
      <c r="H563" s="126" t="s">
        <v>17</v>
      </c>
      <c r="I563" s="128" t="s">
        <v>1854</v>
      </c>
      <c r="J563" s="135" t="s">
        <v>1855</v>
      </c>
      <c r="K563" s="143" t="s">
        <v>1856</v>
      </c>
      <c r="L563" s="13"/>
    </row>
    <row r="564" spans="1:12" ht="15.75" thickBot="1" x14ac:dyDescent="0.3">
      <c r="A564" s="124"/>
      <c r="B564" s="136"/>
      <c r="C564" s="125"/>
      <c r="D564" s="125"/>
      <c r="E564" s="127"/>
      <c r="F564" s="141"/>
      <c r="G564" s="142"/>
      <c r="H564" s="126"/>
      <c r="I564" s="128"/>
      <c r="J564" s="135"/>
      <c r="K564" s="143"/>
      <c r="L564" s="13"/>
    </row>
    <row r="565" spans="1:12" ht="20.25" customHeight="1" thickBot="1" x14ac:dyDescent="0.3">
      <c r="A565" s="124"/>
      <c r="B565" s="136"/>
      <c r="C565" s="125"/>
      <c r="D565" s="125"/>
      <c r="E565" s="127"/>
      <c r="F565" s="56" t="s">
        <v>331</v>
      </c>
      <c r="G565" s="36">
        <v>71.05</v>
      </c>
      <c r="H565" s="126" t="s">
        <v>24</v>
      </c>
      <c r="I565" s="130">
        <v>1000127702</v>
      </c>
      <c r="J565" s="135"/>
      <c r="K565" s="143"/>
      <c r="L565" s="13"/>
    </row>
    <row r="566" spans="1:12" ht="69" thickBot="1" x14ac:dyDescent="0.3">
      <c r="A566" s="124"/>
      <c r="B566" s="136"/>
      <c r="C566" s="125"/>
      <c r="D566" s="125"/>
      <c r="E566" s="127"/>
      <c r="F566" s="56" t="s">
        <v>22</v>
      </c>
      <c r="G566" s="41" t="s">
        <v>23</v>
      </c>
      <c r="H566" s="126"/>
      <c r="I566" s="130"/>
      <c r="J566" s="135"/>
      <c r="K566" s="143"/>
      <c r="L566" s="13"/>
    </row>
    <row r="567" spans="1:12" ht="15.75" thickBot="1" x14ac:dyDescent="0.3">
      <c r="A567" s="124"/>
      <c r="B567" s="136"/>
      <c r="C567" s="125"/>
      <c r="D567" s="125"/>
      <c r="E567" s="127"/>
      <c r="F567" s="56" t="s">
        <v>27</v>
      </c>
      <c r="G567" s="36" t="s">
        <v>1630</v>
      </c>
      <c r="H567" s="126"/>
      <c r="I567" s="130"/>
      <c r="J567" s="135"/>
      <c r="K567" s="143"/>
      <c r="L567" s="13"/>
    </row>
    <row r="568" spans="1:12" ht="15.75" thickBot="1" x14ac:dyDescent="0.3">
      <c r="A568" s="124"/>
      <c r="B568" s="136"/>
      <c r="C568" s="125"/>
      <c r="D568" s="125"/>
      <c r="E568" s="127"/>
      <c r="F568" s="56" t="s">
        <v>30</v>
      </c>
      <c r="G568" s="36" t="s">
        <v>31</v>
      </c>
      <c r="H568" s="126"/>
      <c r="I568" s="130"/>
      <c r="J568" s="135"/>
      <c r="K568" s="143"/>
      <c r="L568" s="13"/>
    </row>
    <row r="569" spans="1:12" ht="15.75" thickBot="1" x14ac:dyDescent="0.3">
      <c r="A569" s="124"/>
      <c r="B569" s="136"/>
      <c r="C569" s="125"/>
      <c r="D569" s="125"/>
      <c r="E569" s="127"/>
      <c r="F569" s="56"/>
      <c r="G569" s="36"/>
      <c r="H569" s="126"/>
      <c r="I569" s="130"/>
      <c r="J569" s="135"/>
      <c r="K569" s="143"/>
      <c r="L569" s="13"/>
    </row>
    <row r="570" spans="1:12" ht="25.9" customHeight="1" thickBot="1" x14ac:dyDescent="0.3">
      <c r="A570" s="124">
        <v>85</v>
      </c>
      <c r="B570" s="136" t="s">
        <v>156</v>
      </c>
      <c r="C570" s="125" t="s">
        <v>1508</v>
      </c>
      <c r="D570" s="125" t="s">
        <v>82</v>
      </c>
      <c r="E570" s="127" t="s">
        <v>1745</v>
      </c>
      <c r="F570" s="56" t="s">
        <v>15</v>
      </c>
      <c r="G570" s="41" t="s">
        <v>16</v>
      </c>
      <c r="H570" s="48" t="s">
        <v>17</v>
      </c>
      <c r="I570" s="50" t="s">
        <v>1746</v>
      </c>
      <c r="J570" s="135" t="s">
        <v>1747</v>
      </c>
      <c r="K570" s="135" t="s">
        <v>1748</v>
      </c>
      <c r="L570" s="13"/>
    </row>
    <row r="571" spans="1:12" ht="15.75" thickBot="1" x14ac:dyDescent="0.3">
      <c r="A571" s="124"/>
      <c r="B571" s="136"/>
      <c r="C571" s="125"/>
      <c r="D571" s="125"/>
      <c r="E571" s="127"/>
      <c r="F571" s="56" t="s">
        <v>331</v>
      </c>
      <c r="G571" s="36">
        <v>53.01</v>
      </c>
      <c r="H571" s="126" t="s">
        <v>24</v>
      </c>
      <c r="I571" s="130">
        <v>72493968</v>
      </c>
      <c r="J571" s="135"/>
      <c r="K571" s="135"/>
      <c r="L571" s="13"/>
    </row>
    <row r="572" spans="1:12" ht="81.75" customHeight="1" thickBot="1" x14ac:dyDescent="0.3">
      <c r="A572" s="124"/>
      <c r="B572" s="136"/>
      <c r="C572" s="125"/>
      <c r="D572" s="125"/>
      <c r="E572" s="127"/>
      <c r="F572" s="56" t="s">
        <v>22</v>
      </c>
      <c r="G572" s="41" t="s">
        <v>23</v>
      </c>
      <c r="H572" s="126"/>
      <c r="I572" s="130"/>
      <c r="J572" s="135"/>
      <c r="K572" s="135"/>
      <c r="L572" s="13"/>
    </row>
    <row r="573" spans="1:12" ht="15.75" thickBot="1" x14ac:dyDescent="0.3">
      <c r="A573" s="124"/>
      <c r="B573" s="136"/>
      <c r="C573" s="125"/>
      <c r="D573" s="125"/>
      <c r="E573" s="127"/>
      <c r="F573" s="56" t="s">
        <v>27</v>
      </c>
      <c r="G573" s="36" t="s">
        <v>1801</v>
      </c>
      <c r="H573" s="126"/>
      <c r="I573" s="130"/>
      <c r="J573" s="135"/>
      <c r="K573" s="135"/>
      <c r="L573" s="13"/>
    </row>
    <row r="574" spans="1:12" ht="15.75" thickBot="1" x14ac:dyDescent="0.3">
      <c r="A574" s="124"/>
      <c r="B574" s="136"/>
      <c r="C574" s="125"/>
      <c r="D574" s="125"/>
      <c r="E574" s="127"/>
      <c r="F574" s="56" t="s">
        <v>30</v>
      </c>
      <c r="G574" s="36" t="s">
        <v>31</v>
      </c>
      <c r="H574" s="126"/>
      <c r="I574" s="130"/>
      <c r="J574" s="135"/>
      <c r="K574" s="135"/>
      <c r="L574" s="13"/>
    </row>
    <row r="575" spans="1:12" ht="15.75" thickBot="1" x14ac:dyDescent="0.3">
      <c r="A575" s="124">
        <v>86</v>
      </c>
      <c r="B575" s="124" t="s">
        <v>1684</v>
      </c>
      <c r="C575" s="125" t="s">
        <v>12</v>
      </c>
      <c r="D575" s="126" t="s">
        <v>1682</v>
      </c>
      <c r="E575" s="127" t="s">
        <v>1685</v>
      </c>
      <c r="F575" s="56" t="s">
        <v>15</v>
      </c>
      <c r="G575" s="36" t="s">
        <v>16</v>
      </c>
      <c r="H575" s="126" t="s">
        <v>17</v>
      </c>
      <c r="I575" s="128" t="s">
        <v>1683</v>
      </c>
      <c r="J575" s="131">
        <v>5268.48</v>
      </c>
      <c r="K575" s="131">
        <v>948326.40000000002</v>
      </c>
      <c r="L575" s="13"/>
    </row>
    <row r="576" spans="1:12" ht="15.75" thickBot="1" x14ac:dyDescent="0.3">
      <c r="A576" s="124"/>
      <c r="B576" s="124"/>
      <c r="C576" s="125"/>
      <c r="D576" s="126"/>
      <c r="E576" s="127"/>
      <c r="F576" s="56" t="s">
        <v>19</v>
      </c>
      <c r="G576" s="57">
        <v>47.04</v>
      </c>
      <c r="H576" s="126"/>
      <c r="I576" s="128"/>
      <c r="J576" s="131"/>
      <c r="K576" s="131"/>
      <c r="L576" s="13"/>
    </row>
    <row r="577" spans="1:12" ht="68.25" thickBot="1" x14ac:dyDescent="0.3">
      <c r="A577" s="124"/>
      <c r="B577" s="124"/>
      <c r="C577" s="125"/>
      <c r="D577" s="126"/>
      <c r="E577" s="127"/>
      <c r="F577" s="48" t="s">
        <v>22</v>
      </c>
      <c r="G577" s="34" t="s">
        <v>23</v>
      </c>
      <c r="H577" s="126" t="s">
        <v>24</v>
      </c>
      <c r="I577" s="130">
        <v>4437675</v>
      </c>
      <c r="J577" s="131"/>
      <c r="K577" s="131"/>
      <c r="L577" s="13"/>
    </row>
    <row r="578" spans="1:12" ht="35.450000000000003" customHeight="1" thickBot="1" x14ac:dyDescent="0.3">
      <c r="A578" s="124"/>
      <c r="B578" s="124"/>
      <c r="C578" s="125"/>
      <c r="D578" s="126"/>
      <c r="E578" s="127"/>
      <c r="F578" s="56" t="s">
        <v>27</v>
      </c>
      <c r="G578" s="36" t="s">
        <v>28</v>
      </c>
      <c r="H578" s="126"/>
      <c r="I578" s="130"/>
      <c r="J578" s="131"/>
      <c r="K578" s="131"/>
      <c r="L578" s="13"/>
    </row>
    <row r="579" spans="1:12" ht="12" customHeight="1" thickBot="1" x14ac:dyDescent="0.3">
      <c r="A579" s="124"/>
      <c r="B579" s="124"/>
      <c r="C579" s="125"/>
      <c r="D579" s="126"/>
      <c r="E579" s="127"/>
      <c r="F579" s="56" t="s">
        <v>30</v>
      </c>
      <c r="G579" s="36" t="s">
        <v>31</v>
      </c>
      <c r="H579" s="126"/>
      <c r="I579" s="130"/>
      <c r="J579" s="131"/>
      <c r="K579" s="131"/>
      <c r="L579" s="13"/>
    </row>
    <row r="580" spans="1:12" ht="15.75" thickBot="1" x14ac:dyDescent="0.3">
      <c r="A580" s="124">
        <v>87</v>
      </c>
      <c r="B580" s="124" t="s">
        <v>1686</v>
      </c>
      <c r="C580" s="125" t="s">
        <v>12</v>
      </c>
      <c r="D580" s="126" t="s">
        <v>1682</v>
      </c>
      <c r="E580" s="127" t="s">
        <v>1687</v>
      </c>
      <c r="F580" s="56" t="s">
        <v>15</v>
      </c>
      <c r="G580" s="36" t="s">
        <v>16</v>
      </c>
      <c r="H580" s="126" t="s">
        <v>17</v>
      </c>
      <c r="I580" s="128" t="s">
        <v>1683</v>
      </c>
      <c r="J580" s="131">
        <v>31542.560000000001</v>
      </c>
      <c r="K580" s="131">
        <v>5677660.7999999998</v>
      </c>
      <c r="L580" s="13"/>
    </row>
    <row r="581" spans="1:12" ht="15.75" thickBot="1" x14ac:dyDescent="0.3">
      <c r="A581" s="124"/>
      <c r="B581" s="124"/>
      <c r="C581" s="125"/>
      <c r="D581" s="126"/>
      <c r="E581" s="127"/>
      <c r="F581" s="56" t="s">
        <v>19</v>
      </c>
      <c r="G581" s="57">
        <v>281.63</v>
      </c>
      <c r="H581" s="126"/>
      <c r="I581" s="128"/>
      <c r="J581" s="131"/>
      <c r="K581" s="131"/>
      <c r="L581" s="13"/>
    </row>
    <row r="582" spans="1:12" ht="68.25" thickBot="1" x14ac:dyDescent="0.3">
      <c r="A582" s="124"/>
      <c r="B582" s="124"/>
      <c r="C582" s="125"/>
      <c r="D582" s="126"/>
      <c r="E582" s="127"/>
      <c r="F582" s="48" t="s">
        <v>22</v>
      </c>
      <c r="G582" s="34" t="s">
        <v>23</v>
      </c>
      <c r="H582" s="126" t="s">
        <v>24</v>
      </c>
      <c r="I582" s="130">
        <v>4437675</v>
      </c>
      <c r="J582" s="131"/>
      <c r="K582" s="131"/>
      <c r="L582" s="13"/>
    </row>
    <row r="583" spans="1:12" ht="27.75" customHeight="1" thickBot="1" x14ac:dyDescent="0.3">
      <c r="A583" s="124"/>
      <c r="B583" s="124"/>
      <c r="C583" s="125"/>
      <c r="D583" s="126"/>
      <c r="E583" s="127"/>
      <c r="F583" s="56" t="s">
        <v>27</v>
      </c>
      <c r="G583" s="36" t="s">
        <v>28</v>
      </c>
      <c r="H583" s="126"/>
      <c r="I583" s="130"/>
      <c r="J583" s="131"/>
      <c r="K583" s="131"/>
      <c r="L583" s="13"/>
    </row>
    <row r="584" spans="1:12" ht="12" hidden="1" customHeight="1" thickBot="1" x14ac:dyDescent="0.3">
      <c r="A584" s="124"/>
      <c r="B584" s="124"/>
      <c r="C584" s="125"/>
      <c r="D584" s="126"/>
      <c r="E584" s="127"/>
      <c r="F584" s="56" t="s">
        <v>30</v>
      </c>
      <c r="G584" s="36" t="s">
        <v>31</v>
      </c>
      <c r="H584" s="126"/>
      <c r="I584" s="130"/>
      <c r="J584" s="131"/>
      <c r="K584" s="131"/>
      <c r="L584" s="13"/>
    </row>
    <row r="585" spans="1:12" ht="15.75" thickBot="1" x14ac:dyDescent="0.3">
      <c r="A585" s="124">
        <v>88</v>
      </c>
      <c r="B585" s="136" t="s">
        <v>1802</v>
      </c>
      <c r="C585" s="125" t="s">
        <v>1803</v>
      </c>
      <c r="D585" s="126" t="s">
        <v>82</v>
      </c>
      <c r="E585" s="127" t="s">
        <v>1804</v>
      </c>
      <c r="F585" s="56" t="s">
        <v>15</v>
      </c>
      <c r="G585" s="36" t="s">
        <v>16</v>
      </c>
      <c r="H585" s="126" t="s">
        <v>17</v>
      </c>
      <c r="I585" s="128" t="s">
        <v>1805</v>
      </c>
      <c r="J585" s="131" t="s">
        <v>1807</v>
      </c>
      <c r="K585" s="131" t="s">
        <v>1806</v>
      </c>
      <c r="L585" s="13"/>
    </row>
    <row r="586" spans="1:12" ht="15.75" thickBot="1" x14ac:dyDescent="0.3">
      <c r="A586" s="124"/>
      <c r="B586" s="136"/>
      <c r="C586" s="125"/>
      <c r="D586" s="126"/>
      <c r="E586" s="127"/>
      <c r="F586" s="56" t="s">
        <v>19</v>
      </c>
      <c r="G586" s="57">
        <v>281.63</v>
      </c>
      <c r="H586" s="126"/>
      <c r="I586" s="128"/>
      <c r="J586" s="131"/>
      <c r="K586" s="131"/>
      <c r="L586" s="13"/>
    </row>
    <row r="587" spans="1:12" ht="68.25" thickBot="1" x14ac:dyDescent="0.3">
      <c r="A587" s="124"/>
      <c r="B587" s="136"/>
      <c r="C587" s="125"/>
      <c r="D587" s="126"/>
      <c r="E587" s="127"/>
      <c r="F587" s="48" t="s">
        <v>22</v>
      </c>
      <c r="G587" s="34" t="s">
        <v>23</v>
      </c>
      <c r="H587" s="126" t="s">
        <v>24</v>
      </c>
      <c r="I587" s="130">
        <v>103479627</v>
      </c>
      <c r="J587" s="131"/>
      <c r="K587" s="131"/>
      <c r="L587" s="13"/>
    </row>
    <row r="588" spans="1:12" ht="35.450000000000003" customHeight="1" thickBot="1" x14ac:dyDescent="0.3">
      <c r="A588" s="124"/>
      <c r="B588" s="136"/>
      <c r="C588" s="125"/>
      <c r="D588" s="126"/>
      <c r="E588" s="127"/>
      <c r="F588" s="56" t="s">
        <v>27</v>
      </c>
      <c r="G588" s="36" t="s">
        <v>28</v>
      </c>
      <c r="H588" s="126"/>
      <c r="I588" s="130"/>
      <c r="J588" s="131"/>
      <c r="K588" s="131"/>
      <c r="L588" s="13"/>
    </row>
    <row r="589" spans="1:12" ht="21" customHeight="1" thickBot="1" x14ac:dyDescent="0.3">
      <c r="A589" s="124"/>
      <c r="B589" s="136"/>
      <c r="C589" s="125"/>
      <c r="D589" s="126"/>
      <c r="E589" s="127"/>
      <c r="F589" s="56" t="s">
        <v>30</v>
      </c>
      <c r="G589" s="36" t="s">
        <v>31</v>
      </c>
      <c r="H589" s="126"/>
      <c r="I589" s="130"/>
      <c r="J589" s="131"/>
      <c r="K589" s="131"/>
      <c r="L589" s="13"/>
    </row>
    <row r="590" spans="1:12" ht="15.75" thickBot="1" x14ac:dyDescent="0.3">
      <c r="A590" s="124">
        <v>89</v>
      </c>
      <c r="B590" s="136" t="s">
        <v>1808</v>
      </c>
      <c r="C590" s="125" t="s">
        <v>1809</v>
      </c>
      <c r="D590" s="126" t="s">
        <v>82</v>
      </c>
      <c r="E590" s="127" t="s">
        <v>1810</v>
      </c>
      <c r="F590" s="56" t="s">
        <v>15</v>
      </c>
      <c r="G590" s="36" t="s">
        <v>16</v>
      </c>
      <c r="H590" s="126" t="s">
        <v>17</v>
      </c>
      <c r="I590" s="128" t="s">
        <v>1921</v>
      </c>
      <c r="J590" s="131" t="s">
        <v>1812</v>
      </c>
      <c r="K590" s="131" t="s">
        <v>1813</v>
      </c>
      <c r="L590" s="13"/>
    </row>
    <row r="591" spans="1:12" ht="15.75" thickBot="1" x14ac:dyDescent="0.3">
      <c r="A591" s="124"/>
      <c r="B591" s="136"/>
      <c r="C591" s="125"/>
      <c r="D591" s="126"/>
      <c r="E591" s="127"/>
      <c r="F591" s="56" t="s">
        <v>19</v>
      </c>
      <c r="G591" s="57">
        <v>281.63</v>
      </c>
      <c r="H591" s="126"/>
      <c r="I591" s="128"/>
      <c r="J591" s="131"/>
      <c r="K591" s="131"/>
      <c r="L591" s="13"/>
    </row>
    <row r="592" spans="1:12" ht="68.25" thickBot="1" x14ac:dyDescent="0.3">
      <c r="A592" s="124"/>
      <c r="B592" s="136"/>
      <c r="C592" s="125"/>
      <c r="D592" s="126"/>
      <c r="E592" s="127"/>
      <c r="F592" s="48" t="s">
        <v>22</v>
      </c>
      <c r="G592" s="34" t="s">
        <v>23</v>
      </c>
      <c r="H592" s="126" t="s">
        <v>24</v>
      </c>
      <c r="I592" s="130">
        <v>95569243</v>
      </c>
      <c r="J592" s="131"/>
      <c r="K592" s="131"/>
      <c r="L592" s="13"/>
    </row>
    <row r="593" spans="1:12" ht="35.450000000000003" customHeight="1" thickBot="1" x14ac:dyDescent="0.3">
      <c r="A593" s="124"/>
      <c r="B593" s="136"/>
      <c r="C593" s="125"/>
      <c r="D593" s="126"/>
      <c r="E593" s="127"/>
      <c r="F593" s="56" t="s">
        <v>27</v>
      </c>
      <c r="G593" s="36" t="s">
        <v>1535</v>
      </c>
      <c r="H593" s="126"/>
      <c r="I593" s="130"/>
      <c r="J593" s="131"/>
      <c r="K593" s="131"/>
      <c r="L593" s="13"/>
    </row>
    <row r="594" spans="1:12" ht="21" customHeight="1" thickBot="1" x14ac:dyDescent="0.3">
      <c r="A594" s="124"/>
      <c r="B594" s="136"/>
      <c r="C594" s="125"/>
      <c r="D594" s="126"/>
      <c r="E594" s="127"/>
      <c r="F594" s="56" t="s">
        <v>30</v>
      </c>
      <c r="G594" s="36" t="s">
        <v>31</v>
      </c>
      <c r="H594" s="126"/>
      <c r="I594" s="130"/>
      <c r="J594" s="131"/>
      <c r="K594" s="131"/>
      <c r="L594" s="13"/>
    </row>
    <row r="595" spans="1:12" ht="15.75" thickBot="1" x14ac:dyDescent="0.3">
      <c r="A595" s="124">
        <v>90</v>
      </c>
      <c r="B595" s="136" t="s">
        <v>1808</v>
      </c>
      <c r="C595" s="125" t="s">
        <v>1809</v>
      </c>
      <c r="D595" s="126" t="s">
        <v>82</v>
      </c>
      <c r="E595" s="127" t="s">
        <v>1810</v>
      </c>
      <c r="F595" s="56" t="s">
        <v>15</v>
      </c>
      <c r="G595" s="36" t="s">
        <v>16</v>
      </c>
      <c r="H595" s="126" t="s">
        <v>17</v>
      </c>
      <c r="I595" s="128" t="s">
        <v>1811</v>
      </c>
      <c r="J595" s="131" t="s">
        <v>1812</v>
      </c>
      <c r="K595" s="131" t="s">
        <v>1813</v>
      </c>
      <c r="L595" s="13"/>
    </row>
    <row r="596" spans="1:12" ht="15.75" thickBot="1" x14ac:dyDescent="0.3">
      <c r="A596" s="124"/>
      <c r="B596" s="136"/>
      <c r="C596" s="125"/>
      <c r="D596" s="126"/>
      <c r="E596" s="127"/>
      <c r="F596" s="56" t="s">
        <v>19</v>
      </c>
      <c r="G596" s="57">
        <v>281.63</v>
      </c>
      <c r="H596" s="126"/>
      <c r="I596" s="128"/>
      <c r="J596" s="131"/>
      <c r="K596" s="131"/>
      <c r="L596" s="13"/>
    </row>
    <row r="597" spans="1:12" ht="68.25" thickBot="1" x14ac:dyDescent="0.3">
      <c r="A597" s="124"/>
      <c r="B597" s="136"/>
      <c r="C597" s="125"/>
      <c r="D597" s="126"/>
      <c r="E597" s="127"/>
      <c r="F597" s="48" t="s">
        <v>22</v>
      </c>
      <c r="G597" s="34" t="s">
        <v>23</v>
      </c>
      <c r="H597" s="126" t="s">
        <v>24</v>
      </c>
      <c r="I597" s="130">
        <v>95569243</v>
      </c>
      <c r="J597" s="131"/>
      <c r="K597" s="131"/>
      <c r="L597" s="13"/>
    </row>
    <row r="598" spans="1:12" ht="35.450000000000003" customHeight="1" thickBot="1" x14ac:dyDescent="0.3">
      <c r="A598" s="124"/>
      <c r="B598" s="136"/>
      <c r="C598" s="125"/>
      <c r="D598" s="126"/>
      <c r="E598" s="127"/>
      <c r="F598" s="56" t="s">
        <v>27</v>
      </c>
      <c r="G598" s="36" t="s">
        <v>1535</v>
      </c>
      <c r="H598" s="126"/>
      <c r="I598" s="130"/>
      <c r="J598" s="131"/>
      <c r="K598" s="131"/>
      <c r="L598" s="13"/>
    </row>
    <row r="599" spans="1:12" ht="21" customHeight="1" thickBot="1" x14ac:dyDescent="0.3">
      <c r="A599" s="124"/>
      <c r="B599" s="136"/>
      <c r="C599" s="125"/>
      <c r="D599" s="126"/>
      <c r="E599" s="127"/>
      <c r="F599" s="56" t="s">
        <v>30</v>
      </c>
      <c r="G599" s="36" t="s">
        <v>31</v>
      </c>
      <c r="H599" s="126"/>
      <c r="I599" s="130"/>
      <c r="J599" s="131"/>
      <c r="K599" s="131"/>
      <c r="L599" s="13"/>
    </row>
    <row r="600" spans="1:12" ht="23.25" thickBot="1" x14ac:dyDescent="0.3">
      <c r="A600" s="124">
        <v>91</v>
      </c>
      <c r="B600" s="136" t="s">
        <v>1657</v>
      </c>
      <c r="C600" s="125" t="s">
        <v>1880</v>
      </c>
      <c r="D600" s="125" t="s">
        <v>13</v>
      </c>
      <c r="E600" s="127" t="s">
        <v>1546</v>
      </c>
      <c r="F600" s="48" t="s">
        <v>15</v>
      </c>
      <c r="G600" s="33" t="s">
        <v>16</v>
      </c>
      <c r="H600" s="126" t="s">
        <v>17</v>
      </c>
      <c r="I600" s="128" t="s">
        <v>1659</v>
      </c>
      <c r="J600" s="135">
        <v>5131.28</v>
      </c>
      <c r="K600" s="135">
        <v>615753.6</v>
      </c>
      <c r="L600" s="13"/>
    </row>
    <row r="601" spans="1:12" ht="15.75" thickBot="1" x14ac:dyDescent="0.3">
      <c r="A601" s="124"/>
      <c r="B601" s="136"/>
      <c r="C601" s="125"/>
      <c r="D601" s="125"/>
      <c r="E601" s="127"/>
      <c r="F601" s="48" t="s">
        <v>19</v>
      </c>
      <c r="G601" s="36" t="s">
        <v>1658</v>
      </c>
      <c r="H601" s="126"/>
      <c r="I601" s="128"/>
      <c r="J601" s="135"/>
      <c r="K601" s="135"/>
      <c r="L601" s="13"/>
    </row>
    <row r="602" spans="1:12" ht="68.25" thickBot="1" x14ac:dyDescent="0.3">
      <c r="A602" s="124"/>
      <c r="B602" s="136"/>
      <c r="C602" s="125"/>
      <c r="D602" s="125"/>
      <c r="E602" s="127"/>
      <c r="F602" s="48" t="s">
        <v>22</v>
      </c>
      <c r="G602" s="34" t="s">
        <v>23</v>
      </c>
      <c r="H602" s="126" t="s">
        <v>24</v>
      </c>
      <c r="I602" s="130">
        <v>7216831</v>
      </c>
      <c r="J602" s="135"/>
      <c r="K602" s="135"/>
      <c r="L602" s="13"/>
    </row>
    <row r="603" spans="1:12" ht="15.75" thickBot="1" x14ac:dyDescent="0.3">
      <c r="A603" s="124"/>
      <c r="B603" s="136"/>
      <c r="C603" s="125"/>
      <c r="D603" s="125"/>
      <c r="E603" s="127"/>
      <c r="F603" s="56" t="s">
        <v>27</v>
      </c>
      <c r="G603" s="35" t="s">
        <v>28</v>
      </c>
      <c r="H603" s="126"/>
      <c r="I603" s="130"/>
      <c r="J603" s="135"/>
      <c r="K603" s="135"/>
      <c r="L603" s="13"/>
    </row>
    <row r="604" spans="1:12" ht="15.75" thickBot="1" x14ac:dyDescent="0.3">
      <c r="A604" s="124"/>
      <c r="B604" s="136"/>
      <c r="C604" s="125"/>
      <c r="D604" s="125"/>
      <c r="E604" s="127"/>
      <c r="F604" s="56" t="s">
        <v>30</v>
      </c>
      <c r="G604" s="36" t="s">
        <v>31</v>
      </c>
      <c r="H604" s="126"/>
      <c r="I604" s="130"/>
      <c r="J604" s="135"/>
      <c r="K604" s="135"/>
      <c r="L604" s="13"/>
    </row>
    <row r="605" spans="1:12" ht="23.25" thickBot="1" x14ac:dyDescent="0.3">
      <c r="A605" s="124">
        <v>92</v>
      </c>
      <c r="B605" s="136" t="s">
        <v>1875</v>
      </c>
      <c r="C605" s="125" t="s">
        <v>416</v>
      </c>
      <c r="D605" s="125" t="s">
        <v>13</v>
      </c>
      <c r="E605" s="127" t="s">
        <v>1546</v>
      </c>
      <c r="F605" s="48" t="s">
        <v>15</v>
      </c>
      <c r="G605" s="33" t="s">
        <v>16</v>
      </c>
      <c r="H605" s="126" t="s">
        <v>17</v>
      </c>
      <c r="I605" s="128" t="s">
        <v>1874</v>
      </c>
      <c r="J605" s="135">
        <v>5131.28</v>
      </c>
      <c r="K605" s="135">
        <v>615753.6</v>
      </c>
      <c r="L605" s="13"/>
    </row>
    <row r="606" spans="1:12" ht="15.75" thickBot="1" x14ac:dyDescent="0.3">
      <c r="A606" s="124"/>
      <c r="B606" s="136"/>
      <c r="C606" s="125"/>
      <c r="D606" s="125"/>
      <c r="E606" s="127"/>
      <c r="F606" s="48" t="s">
        <v>19</v>
      </c>
      <c r="G606" s="36" t="s">
        <v>1658</v>
      </c>
      <c r="H606" s="126"/>
      <c r="I606" s="128"/>
      <c r="J606" s="135"/>
      <c r="K606" s="135"/>
      <c r="L606" s="13"/>
    </row>
    <row r="607" spans="1:12" ht="68.25" thickBot="1" x14ac:dyDescent="0.3">
      <c r="A607" s="124"/>
      <c r="B607" s="136"/>
      <c r="C607" s="125"/>
      <c r="D607" s="125"/>
      <c r="E607" s="127"/>
      <c r="F607" s="48" t="s">
        <v>22</v>
      </c>
      <c r="G607" s="34" t="s">
        <v>23</v>
      </c>
      <c r="H607" s="126" t="s">
        <v>24</v>
      </c>
      <c r="I607" s="130">
        <v>7216831</v>
      </c>
      <c r="J607" s="135"/>
      <c r="K607" s="135"/>
      <c r="L607" s="13"/>
    </row>
    <row r="608" spans="1:12" ht="15.75" thickBot="1" x14ac:dyDescent="0.3">
      <c r="A608" s="124"/>
      <c r="B608" s="136"/>
      <c r="C608" s="125"/>
      <c r="D608" s="125"/>
      <c r="E608" s="127"/>
      <c r="F608" s="56" t="s">
        <v>27</v>
      </c>
      <c r="G608" s="35" t="s">
        <v>28</v>
      </c>
      <c r="H608" s="126"/>
      <c r="I608" s="130"/>
      <c r="J608" s="135"/>
      <c r="K608" s="135"/>
      <c r="L608" s="13"/>
    </row>
    <row r="609" spans="1:12" ht="15.75" thickBot="1" x14ac:dyDescent="0.3">
      <c r="A609" s="124"/>
      <c r="B609" s="136"/>
      <c r="C609" s="125"/>
      <c r="D609" s="125"/>
      <c r="E609" s="127"/>
      <c r="F609" s="56" t="s">
        <v>30</v>
      </c>
      <c r="G609" s="36" t="s">
        <v>31</v>
      </c>
      <c r="H609" s="126"/>
      <c r="I609" s="130"/>
      <c r="J609" s="135"/>
      <c r="K609" s="135"/>
      <c r="L609" s="13"/>
    </row>
    <row r="610" spans="1:12" ht="23.25" thickBot="1" x14ac:dyDescent="0.3">
      <c r="A610" s="124">
        <v>93</v>
      </c>
      <c r="B610" s="136" t="s">
        <v>1879</v>
      </c>
      <c r="C610" s="125" t="s">
        <v>1881</v>
      </c>
      <c r="D610" s="125" t="s">
        <v>82</v>
      </c>
      <c r="E610" s="127" t="s">
        <v>1882</v>
      </c>
      <c r="F610" s="48" t="s">
        <v>15</v>
      </c>
      <c r="G610" s="33" t="s">
        <v>16</v>
      </c>
      <c r="H610" s="126" t="s">
        <v>17</v>
      </c>
      <c r="I610" s="128" t="s">
        <v>1883</v>
      </c>
      <c r="J610" s="135" t="s">
        <v>1884</v>
      </c>
      <c r="K610" s="135" t="s">
        <v>1885</v>
      </c>
      <c r="L610" s="13"/>
    </row>
    <row r="611" spans="1:12" ht="15.75" thickBot="1" x14ac:dyDescent="0.3">
      <c r="A611" s="124"/>
      <c r="B611" s="136"/>
      <c r="C611" s="125"/>
      <c r="D611" s="125"/>
      <c r="E611" s="127"/>
      <c r="F611" s="48" t="s">
        <v>19</v>
      </c>
      <c r="G611" s="36" t="s">
        <v>1658</v>
      </c>
      <c r="H611" s="126"/>
      <c r="I611" s="128"/>
      <c r="J611" s="135"/>
      <c r="K611" s="135"/>
      <c r="L611" s="13"/>
    </row>
    <row r="612" spans="1:12" ht="68.25" thickBot="1" x14ac:dyDescent="0.3">
      <c r="A612" s="124"/>
      <c r="B612" s="136"/>
      <c r="C612" s="125"/>
      <c r="D612" s="125"/>
      <c r="E612" s="127"/>
      <c r="F612" s="48" t="s">
        <v>22</v>
      </c>
      <c r="G612" s="34" t="s">
        <v>23</v>
      </c>
      <c r="H612" s="126" t="s">
        <v>24</v>
      </c>
      <c r="I612" s="130">
        <v>7216831</v>
      </c>
      <c r="J612" s="135"/>
      <c r="K612" s="135"/>
      <c r="L612" s="13"/>
    </row>
    <row r="613" spans="1:12" ht="15.75" thickBot="1" x14ac:dyDescent="0.3">
      <c r="A613" s="124"/>
      <c r="B613" s="136"/>
      <c r="C613" s="125"/>
      <c r="D613" s="125"/>
      <c r="E613" s="127"/>
      <c r="F613" s="56" t="s">
        <v>27</v>
      </c>
      <c r="G613" s="35" t="s">
        <v>28</v>
      </c>
      <c r="H613" s="126"/>
      <c r="I613" s="130"/>
      <c r="J613" s="135"/>
      <c r="K613" s="135"/>
      <c r="L613" s="13"/>
    </row>
    <row r="614" spans="1:12" ht="15.75" thickBot="1" x14ac:dyDescent="0.3">
      <c r="A614" s="124"/>
      <c r="B614" s="136"/>
      <c r="C614" s="125"/>
      <c r="D614" s="125"/>
      <c r="E614" s="127"/>
      <c r="F614" s="56" t="s">
        <v>30</v>
      </c>
      <c r="G614" s="36" t="s">
        <v>31</v>
      </c>
      <c r="H614" s="126"/>
      <c r="I614" s="130"/>
      <c r="J614" s="135"/>
      <c r="K614" s="135"/>
      <c r="L614" s="13"/>
    </row>
    <row r="615" spans="1:12" ht="47.25" thickBot="1" x14ac:dyDescent="0.75">
      <c r="A615" s="46"/>
      <c r="B615" s="55"/>
      <c r="C615" s="47"/>
      <c r="D615" s="47"/>
      <c r="E615" s="49"/>
      <c r="F615" s="53" t="s">
        <v>1673</v>
      </c>
      <c r="G615" s="36"/>
      <c r="H615" s="48"/>
      <c r="I615" s="51"/>
      <c r="J615" s="54"/>
      <c r="K615" s="59"/>
      <c r="L615" s="13"/>
    </row>
    <row r="616" spans="1:12" ht="23.25" thickBot="1" x14ac:dyDescent="0.3">
      <c r="A616" s="124">
        <v>1</v>
      </c>
      <c r="B616" s="136" t="s">
        <v>343</v>
      </c>
      <c r="C616" s="125" t="s">
        <v>342</v>
      </c>
      <c r="D616" s="125" t="s">
        <v>13</v>
      </c>
      <c r="E616" s="127" t="s">
        <v>1676</v>
      </c>
      <c r="F616" s="48" t="s">
        <v>15</v>
      </c>
      <c r="G616" s="33" t="s">
        <v>16</v>
      </c>
      <c r="H616" s="126" t="s">
        <v>17</v>
      </c>
      <c r="I616" s="128" t="s">
        <v>344</v>
      </c>
      <c r="J616" s="135">
        <v>29181.01</v>
      </c>
      <c r="K616" s="135">
        <v>3354472.4</v>
      </c>
      <c r="L616" s="13"/>
    </row>
    <row r="617" spans="1:12" ht="15.75" thickBot="1" x14ac:dyDescent="0.3">
      <c r="A617" s="124"/>
      <c r="B617" s="136"/>
      <c r="C617" s="125"/>
      <c r="D617" s="125"/>
      <c r="E617" s="127"/>
      <c r="F617" s="48" t="s">
        <v>19</v>
      </c>
      <c r="G617" s="61" t="s">
        <v>345</v>
      </c>
      <c r="H617" s="126"/>
      <c r="I617" s="128"/>
      <c r="J617" s="135"/>
      <c r="K617" s="135"/>
      <c r="L617" s="13"/>
    </row>
    <row r="618" spans="1:12" ht="68.25" thickBot="1" x14ac:dyDescent="0.3">
      <c r="A618" s="124"/>
      <c r="B618" s="136"/>
      <c r="C618" s="125"/>
      <c r="D618" s="125"/>
      <c r="E618" s="127"/>
      <c r="F618" s="48" t="s">
        <v>22</v>
      </c>
      <c r="G618" s="34" t="s">
        <v>23</v>
      </c>
      <c r="H618" s="126" t="s">
        <v>24</v>
      </c>
      <c r="I618" s="130" t="s">
        <v>1824</v>
      </c>
      <c r="J618" s="135"/>
      <c r="K618" s="135"/>
      <c r="L618" s="13"/>
    </row>
    <row r="619" spans="1:12" ht="141.75" customHeight="1" thickBot="1" x14ac:dyDescent="0.3">
      <c r="A619" s="124"/>
      <c r="B619" s="136"/>
      <c r="C619" s="125"/>
      <c r="D619" s="125"/>
      <c r="E619" s="127"/>
      <c r="F619" s="56" t="s">
        <v>27</v>
      </c>
      <c r="G619" s="35" t="s">
        <v>28</v>
      </c>
      <c r="H619" s="126"/>
      <c r="I619" s="130"/>
      <c r="J619" s="135"/>
      <c r="K619" s="135"/>
      <c r="L619" s="13"/>
    </row>
    <row r="620" spans="1:12" ht="15.75" thickBot="1" x14ac:dyDescent="0.3">
      <c r="A620" s="124"/>
      <c r="B620" s="136"/>
      <c r="C620" s="125"/>
      <c r="D620" s="125"/>
      <c r="E620" s="127"/>
      <c r="F620" s="56" t="s">
        <v>30</v>
      </c>
      <c r="G620" s="36" t="s">
        <v>31</v>
      </c>
      <c r="H620" s="126"/>
      <c r="I620" s="130"/>
      <c r="J620" s="135"/>
      <c r="K620" s="135"/>
      <c r="L620" s="13"/>
    </row>
    <row r="621" spans="1:12" ht="23.25" customHeight="1" thickBot="1" x14ac:dyDescent="0.3">
      <c r="A621" s="124">
        <v>2</v>
      </c>
      <c r="B621" s="136" t="s">
        <v>346</v>
      </c>
      <c r="C621" s="125" t="s">
        <v>342</v>
      </c>
      <c r="D621" s="125" t="s">
        <v>13</v>
      </c>
      <c r="E621" s="127" t="s">
        <v>1635</v>
      </c>
      <c r="F621" s="48" t="s">
        <v>15</v>
      </c>
      <c r="G621" s="33" t="s">
        <v>16</v>
      </c>
      <c r="H621" s="126" t="s">
        <v>17</v>
      </c>
      <c r="I621" s="128" t="s">
        <v>1633</v>
      </c>
      <c r="J621" s="135">
        <v>1933.57</v>
      </c>
      <c r="K621" s="135">
        <v>232028.16</v>
      </c>
      <c r="L621" s="13"/>
    </row>
    <row r="622" spans="1:12" ht="39" customHeight="1" thickBot="1" x14ac:dyDescent="0.3">
      <c r="A622" s="124"/>
      <c r="B622" s="136"/>
      <c r="C622" s="125"/>
      <c r="D622" s="125"/>
      <c r="E622" s="127"/>
      <c r="F622" s="48" t="s">
        <v>19</v>
      </c>
      <c r="G622" s="61">
        <v>20.58</v>
      </c>
      <c r="H622" s="126"/>
      <c r="I622" s="128"/>
      <c r="J622" s="135"/>
      <c r="K622" s="135"/>
      <c r="L622" s="13"/>
    </row>
    <row r="623" spans="1:12" ht="90.75" thickBot="1" x14ac:dyDescent="0.3">
      <c r="A623" s="124"/>
      <c r="B623" s="136"/>
      <c r="C623" s="125"/>
      <c r="D623" s="125"/>
      <c r="E623" s="127"/>
      <c r="F623" s="48" t="s">
        <v>22</v>
      </c>
      <c r="G623" s="34" t="s">
        <v>1634</v>
      </c>
      <c r="H623" s="126" t="s">
        <v>24</v>
      </c>
      <c r="I623" s="130" t="s">
        <v>816</v>
      </c>
      <c r="J623" s="135"/>
      <c r="K623" s="135"/>
      <c r="L623" s="13"/>
    </row>
    <row r="624" spans="1:12" ht="15.75" thickBot="1" x14ac:dyDescent="0.3">
      <c r="A624" s="124"/>
      <c r="B624" s="136"/>
      <c r="C624" s="125"/>
      <c r="D624" s="125"/>
      <c r="E624" s="127"/>
      <c r="F624" s="56" t="s">
        <v>27</v>
      </c>
      <c r="G624" s="35" t="s">
        <v>28</v>
      </c>
      <c r="H624" s="126"/>
      <c r="I624" s="130"/>
      <c r="J624" s="135"/>
      <c r="K624" s="135"/>
      <c r="L624" s="13"/>
    </row>
    <row r="625" spans="1:12" ht="22.5" customHeight="1" thickBot="1" x14ac:dyDescent="0.3">
      <c r="A625" s="124"/>
      <c r="B625" s="136"/>
      <c r="C625" s="125"/>
      <c r="D625" s="125"/>
      <c r="E625" s="127"/>
      <c r="F625" s="56" t="s">
        <v>30</v>
      </c>
      <c r="G625" s="36" t="s">
        <v>31</v>
      </c>
      <c r="H625" s="126"/>
      <c r="I625" s="130"/>
      <c r="J625" s="135"/>
      <c r="K625" s="135"/>
      <c r="L625" s="13"/>
    </row>
    <row r="626" spans="1:12" ht="43.5" customHeight="1" thickBot="1" x14ac:dyDescent="0.3">
      <c r="A626" s="124">
        <v>3</v>
      </c>
      <c r="B626" s="136" t="s">
        <v>1680</v>
      </c>
      <c r="C626" s="125" t="s">
        <v>342</v>
      </c>
      <c r="D626" s="125" t="s">
        <v>238</v>
      </c>
      <c r="E626" s="127" t="s">
        <v>1679</v>
      </c>
      <c r="F626" s="126" t="s">
        <v>15</v>
      </c>
      <c r="G626" s="148" t="s">
        <v>16</v>
      </c>
      <c r="H626" s="126" t="s">
        <v>17</v>
      </c>
      <c r="I626" s="128" t="s">
        <v>347</v>
      </c>
      <c r="J626" s="135">
        <v>2881.54</v>
      </c>
      <c r="K626" s="135">
        <v>213212.4</v>
      </c>
      <c r="L626" s="13"/>
    </row>
    <row r="627" spans="1:12" ht="4.5" customHeight="1" thickBot="1" x14ac:dyDescent="0.3">
      <c r="A627" s="124"/>
      <c r="B627" s="136"/>
      <c r="C627" s="125"/>
      <c r="D627" s="125"/>
      <c r="E627" s="127"/>
      <c r="F627" s="126"/>
      <c r="G627" s="148"/>
      <c r="H627" s="126"/>
      <c r="I627" s="128"/>
      <c r="J627" s="135"/>
      <c r="K627" s="135"/>
      <c r="L627" s="13"/>
    </row>
    <row r="628" spans="1:12" ht="15.75" thickBot="1" x14ac:dyDescent="0.3">
      <c r="A628" s="124"/>
      <c r="B628" s="136"/>
      <c r="C628" s="125"/>
      <c r="D628" s="125"/>
      <c r="E628" s="127"/>
      <c r="F628" s="48" t="s">
        <v>19</v>
      </c>
      <c r="G628" s="61">
        <v>32.159999999999997</v>
      </c>
      <c r="H628" s="126"/>
      <c r="I628" s="128"/>
      <c r="J628" s="135"/>
      <c r="K628" s="135"/>
      <c r="L628" s="13"/>
    </row>
    <row r="629" spans="1:12" ht="20.25" customHeight="1" thickBot="1" x14ac:dyDescent="0.3">
      <c r="A629" s="124"/>
      <c r="B629" s="136"/>
      <c r="C629" s="125"/>
      <c r="D629" s="125"/>
      <c r="E629" s="127"/>
      <c r="F629" s="48" t="s">
        <v>22</v>
      </c>
      <c r="G629" s="34" t="s">
        <v>23</v>
      </c>
      <c r="H629" s="126" t="s">
        <v>24</v>
      </c>
      <c r="I629" s="130">
        <v>1078690</v>
      </c>
      <c r="J629" s="135"/>
      <c r="K629" s="135"/>
      <c r="L629" s="13"/>
    </row>
    <row r="630" spans="1:12" ht="15.75" thickBot="1" x14ac:dyDescent="0.3">
      <c r="A630" s="124"/>
      <c r="B630" s="136"/>
      <c r="C630" s="125"/>
      <c r="D630" s="125"/>
      <c r="E630" s="127"/>
      <c r="F630" s="56" t="s">
        <v>27</v>
      </c>
      <c r="G630" s="35" t="s">
        <v>28</v>
      </c>
      <c r="H630" s="126"/>
      <c r="I630" s="130"/>
      <c r="J630" s="135"/>
      <c r="K630" s="135"/>
      <c r="L630" s="13"/>
    </row>
    <row r="631" spans="1:12" ht="15.75" thickBot="1" x14ac:dyDescent="0.3">
      <c r="A631" s="124"/>
      <c r="B631" s="136"/>
      <c r="C631" s="125"/>
      <c r="D631" s="125"/>
      <c r="E631" s="127"/>
      <c r="F631" s="141" t="s">
        <v>30</v>
      </c>
      <c r="G631" s="142" t="s">
        <v>31</v>
      </c>
      <c r="H631" s="126"/>
      <c r="I631" s="130"/>
      <c r="J631" s="135"/>
      <c r="K631" s="135"/>
      <c r="L631" s="13"/>
    </row>
    <row r="632" spans="1:12" ht="4.5" customHeight="1" thickBot="1" x14ac:dyDescent="0.3">
      <c r="A632" s="124"/>
      <c r="B632" s="136"/>
      <c r="C632" s="125"/>
      <c r="D632" s="125"/>
      <c r="E632" s="127"/>
      <c r="F632" s="141"/>
      <c r="G632" s="142"/>
      <c r="H632" s="126"/>
      <c r="I632" s="130"/>
      <c r="J632" s="135"/>
      <c r="K632" s="135"/>
      <c r="L632" s="13"/>
    </row>
    <row r="633" spans="1:12" ht="23.25" thickBot="1" x14ac:dyDescent="0.3">
      <c r="A633" s="124">
        <v>3</v>
      </c>
      <c r="B633" s="136" t="s">
        <v>348</v>
      </c>
      <c r="C633" s="125" t="s">
        <v>342</v>
      </c>
      <c r="D633" s="125" t="s">
        <v>13</v>
      </c>
      <c r="E633" s="127" t="s">
        <v>349</v>
      </c>
      <c r="F633" s="48" t="s">
        <v>15</v>
      </c>
      <c r="G633" s="33" t="s">
        <v>16</v>
      </c>
      <c r="H633" s="126" t="s">
        <v>17</v>
      </c>
      <c r="I633" s="128" t="s">
        <v>347</v>
      </c>
      <c r="J633" s="132">
        <v>4498</v>
      </c>
      <c r="K633" s="132">
        <v>539760</v>
      </c>
      <c r="L633" s="13"/>
    </row>
    <row r="634" spans="1:12" ht="15.75" thickBot="1" x14ac:dyDescent="0.3">
      <c r="A634" s="124"/>
      <c r="B634" s="136"/>
      <c r="C634" s="125"/>
      <c r="D634" s="125"/>
      <c r="E634" s="127"/>
      <c r="F634" s="48" t="s">
        <v>19</v>
      </c>
      <c r="G634" s="61">
        <v>224.9</v>
      </c>
      <c r="H634" s="126"/>
      <c r="I634" s="128"/>
      <c r="J634" s="132"/>
      <c r="K634" s="132"/>
      <c r="L634" s="13"/>
    </row>
    <row r="635" spans="1:12" ht="68.25" thickBot="1" x14ac:dyDescent="0.3">
      <c r="A635" s="124"/>
      <c r="B635" s="136"/>
      <c r="C635" s="125"/>
      <c r="D635" s="125"/>
      <c r="E635" s="127"/>
      <c r="F635" s="48" t="s">
        <v>22</v>
      </c>
      <c r="G635" s="34" t="s">
        <v>23</v>
      </c>
      <c r="H635" s="126" t="s">
        <v>24</v>
      </c>
      <c r="I635" s="130">
        <v>1078690</v>
      </c>
      <c r="J635" s="132"/>
      <c r="K635" s="132"/>
      <c r="L635" s="13"/>
    </row>
    <row r="636" spans="1:12" ht="15.75" thickBot="1" x14ac:dyDescent="0.3">
      <c r="A636" s="124"/>
      <c r="B636" s="136"/>
      <c r="C636" s="125"/>
      <c r="D636" s="125"/>
      <c r="E636" s="127"/>
      <c r="F636" s="56" t="s">
        <v>27</v>
      </c>
      <c r="G636" s="35" t="s">
        <v>28</v>
      </c>
      <c r="H636" s="126"/>
      <c r="I636" s="130"/>
      <c r="J636" s="132"/>
      <c r="K636" s="132"/>
      <c r="L636" s="13"/>
    </row>
    <row r="637" spans="1:12" ht="15.75" thickBot="1" x14ac:dyDescent="0.3">
      <c r="A637" s="124"/>
      <c r="B637" s="136"/>
      <c r="C637" s="125"/>
      <c r="D637" s="125"/>
      <c r="E637" s="127"/>
      <c r="F637" s="56" t="s">
        <v>30</v>
      </c>
      <c r="G637" s="36" t="s">
        <v>31</v>
      </c>
      <c r="H637" s="126"/>
      <c r="I637" s="130"/>
      <c r="J637" s="132"/>
      <c r="K637" s="132"/>
      <c r="L637" s="13"/>
    </row>
    <row r="638" spans="1:12" ht="79.5" customHeight="1" thickBot="1" x14ac:dyDescent="0.3">
      <c r="A638" s="124">
        <v>4</v>
      </c>
      <c r="B638" s="136" t="s">
        <v>1825</v>
      </c>
      <c r="C638" s="125" t="s">
        <v>342</v>
      </c>
      <c r="D638" s="125" t="s">
        <v>238</v>
      </c>
      <c r="E638" s="127" t="s">
        <v>1826</v>
      </c>
      <c r="F638" s="48" t="s">
        <v>15</v>
      </c>
      <c r="G638" s="33" t="s">
        <v>16</v>
      </c>
      <c r="H638" s="126" t="s">
        <v>17</v>
      </c>
      <c r="I638" s="128" t="s">
        <v>350</v>
      </c>
      <c r="J638" s="135" t="s">
        <v>1827</v>
      </c>
      <c r="K638" s="135" t="s">
        <v>1828</v>
      </c>
      <c r="L638" s="13"/>
    </row>
    <row r="639" spans="1:12" ht="21" customHeight="1" thickBot="1" x14ac:dyDescent="0.3">
      <c r="A639" s="124"/>
      <c r="B639" s="136"/>
      <c r="C639" s="125"/>
      <c r="D639" s="125"/>
      <c r="E639" s="127"/>
      <c r="F639" s="48" t="s">
        <v>19</v>
      </c>
      <c r="G639" s="61">
        <v>102.56</v>
      </c>
      <c r="H639" s="126"/>
      <c r="I639" s="128"/>
      <c r="J639" s="135"/>
      <c r="K639" s="135"/>
      <c r="L639" s="13"/>
    </row>
    <row r="640" spans="1:12" ht="28.5" customHeight="1" thickBot="1" x14ac:dyDescent="0.3">
      <c r="A640" s="124"/>
      <c r="B640" s="136"/>
      <c r="C640" s="125"/>
      <c r="D640" s="125"/>
      <c r="E640" s="127"/>
      <c r="F640" s="48" t="s">
        <v>22</v>
      </c>
      <c r="G640" s="34" t="s">
        <v>23</v>
      </c>
      <c r="H640" s="126" t="s">
        <v>24</v>
      </c>
      <c r="I640" s="130" t="s">
        <v>1829</v>
      </c>
      <c r="J640" s="135"/>
      <c r="K640" s="135"/>
      <c r="L640" s="13"/>
    </row>
    <row r="641" spans="1:12" ht="15.75" thickBot="1" x14ac:dyDescent="0.3">
      <c r="A641" s="124"/>
      <c r="B641" s="136"/>
      <c r="C641" s="125"/>
      <c r="D641" s="125"/>
      <c r="E641" s="127"/>
      <c r="F641" s="56" t="s">
        <v>27</v>
      </c>
      <c r="G641" s="35" t="s">
        <v>28</v>
      </c>
      <c r="H641" s="126"/>
      <c r="I641" s="130"/>
      <c r="J641" s="135"/>
      <c r="K641" s="135"/>
      <c r="L641" s="13"/>
    </row>
    <row r="642" spans="1:12" ht="15.75" thickBot="1" x14ac:dyDescent="0.3">
      <c r="A642" s="124"/>
      <c r="B642" s="136"/>
      <c r="C642" s="125"/>
      <c r="D642" s="125"/>
      <c r="E642" s="127"/>
      <c r="F642" s="56" t="s">
        <v>30</v>
      </c>
      <c r="G642" s="36" t="s">
        <v>31</v>
      </c>
      <c r="H642" s="126"/>
      <c r="I642" s="130"/>
      <c r="J642" s="135"/>
      <c r="K642" s="135"/>
      <c r="L642" s="13"/>
    </row>
    <row r="643" spans="1:12" ht="23.25" thickBot="1" x14ac:dyDescent="0.3">
      <c r="A643" s="124">
        <v>5</v>
      </c>
      <c r="B643" s="136" t="s">
        <v>351</v>
      </c>
      <c r="C643" s="125" t="s">
        <v>342</v>
      </c>
      <c r="D643" s="125" t="s">
        <v>13</v>
      </c>
      <c r="E643" s="127" t="s">
        <v>352</v>
      </c>
      <c r="F643" s="48" t="s">
        <v>15</v>
      </c>
      <c r="G643" s="33" t="s">
        <v>16</v>
      </c>
      <c r="H643" s="126" t="s">
        <v>17</v>
      </c>
      <c r="I643" s="128" t="s">
        <v>353</v>
      </c>
      <c r="J643" s="135">
        <v>14523</v>
      </c>
      <c r="K643" s="135">
        <v>1742818.8</v>
      </c>
      <c r="L643" s="13"/>
    </row>
    <row r="644" spans="1:12" ht="12" customHeight="1" thickBot="1" x14ac:dyDescent="0.3">
      <c r="A644" s="124"/>
      <c r="B644" s="136"/>
      <c r="C644" s="125"/>
      <c r="D644" s="125"/>
      <c r="E644" s="127"/>
      <c r="F644" s="48" t="s">
        <v>19</v>
      </c>
      <c r="G644" s="61" t="s">
        <v>354</v>
      </c>
      <c r="H644" s="126"/>
      <c r="I644" s="128"/>
      <c r="J644" s="135"/>
      <c r="K644" s="135"/>
      <c r="L644" s="13"/>
    </row>
    <row r="645" spans="1:12" ht="37.5" customHeight="1" thickBot="1" x14ac:dyDescent="0.3">
      <c r="A645" s="124"/>
      <c r="B645" s="136"/>
      <c r="C645" s="125"/>
      <c r="D645" s="125"/>
      <c r="E645" s="127"/>
      <c r="F645" s="48" t="s">
        <v>22</v>
      </c>
      <c r="G645" s="34" t="s">
        <v>23</v>
      </c>
      <c r="H645" s="126" t="s">
        <v>24</v>
      </c>
      <c r="I645" s="130" t="s">
        <v>1830</v>
      </c>
      <c r="J645" s="135"/>
      <c r="K645" s="135"/>
      <c r="L645" s="13"/>
    </row>
    <row r="646" spans="1:12" ht="43.5" customHeight="1" thickBot="1" x14ac:dyDescent="0.3">
      <c r="A646" s="124"/>
      <c r="B646" s="136"/>
      <c r="C646" s="125"/>
      <c r="D646" s="125"/>
      <c r="E646" s="127"/>
      <c r="F646" s="56" t="s">
        <v>27</v>
      </c>
      <c r="G646" s="35" t="s">
        <v>28</v>
      </c>
      <c r="H646" s="126"/>
      <c r="I646" s="130"/>
      <c r="J646" s="135"/>
      <c r="K646" s="135"/>
      <c r="L646" s="13"/>
    </row>
    <row r="647" spans="1:12" ht="38.25" customHeight="1" thickBot="1" x14ac:dyDescent="0.3">
      <c r="A647" s="124"/>
      <c r="B647" s="136"/>
      <c r="C647" s="125"/>
      <c r="D647" s="125"/>
      <c r="E647" s="127"/>
      <c r="F647" s="56" t="s">
        <v>30</v>
      </c>
      <c r="G647" s="36" t="s">
        <v>31</v>
      </c>
      <c r="H647" s="126"/>
      <c r="I647" s="130"/>
      <c r="J647" s="135"/>
      <c r="K647" s="135"/>
      <c r="L647" s="13"/>
    </row>
    <row r="648" spans="1:12" ht="23.25" thickBot="1" x14ac:dyDescent="0.3">
      <c r="A648" s="124">
        <v>6</v>
      </c>
      <c r="B648" s="136" t="s">
        <v>355</v>
      </c>
      <c r="C648" s="125" t="s">
        <v>342</v>
      </c>
      <c r="D648" s="125" t="s">
        <v>59</v>
      </c>
      <c r="E648" s="127" t="s">
        <v>356</v>
      </c>
      <c r="F648" s="48" t="s">
        <v>15</v>
      </c>
      <c r="G648" s="33" t="s">
        <v>16</v>
      </c>
      <c r="H648" s="126" t="s">
        <v>17</v>
      </c>
      <c r="I648" s="128" t="s">
        <v>357</v>
      </c>
      <c r="J648" s="135">
        <v>16841.22</v>
      </c>
      <c r="K648" s="135">
        <v>404189.18</v>
      </c>
      <c r="L648" s="13"/>
    </row>
    <row r="649" spans="1:12" ht="15.75" thickBot="1" x14ac:dyDescent="0.3">
      <c r="A649" s="124"/>
      <c r="B649" s="136"/>
      <c r="C649" s="125"/>
      <c r="D649" s="125"/>
      <c r="E649" s="127"/>
      <c r="F649" s="48" t="s">
        <v>19</v>
      </c>
      <c r="G649" s="61" t="s">
        <v>358</v>
      </c>
      <c r="H649" s="126"/>
      <c r="I649" s="128"/>
      <c r="J649" s="135"/>
      <c r="K649" s="135"/>
      <c r="L649" s="13"/>
    </row>
    <row r="650" spans="1:12" ht="68.25" thickBot="1" x14ac:dyDescent="0.3">
      <c r="A650" s="124"/>
      <c r="B650" s="136"/>
      <c r="C650" s="125"/>
      <c r="D650" s="125"/>
      <c r="E650" s="127"/>
      <c r="F650" s="48" t="s">
        <v>22</v>
      </c>
      <c r="G650" s="34" t="s">
        <v>23</v>
      </c>
      <c r="H650" s="126" t="s">
        <v>24</v>
      </c>
      <c r="I650" s="130">
        <v>72584351</v>
      </c>
      <c r="J650" s="135"/>
      <c r="K650" s="135"/>
      <c r="L650" s="13"/>
    </row>
    <row r="651" spans="1:12" ht="15.75" thickBot="1" x14ac:dyDescent="0.3">
      <c r="A651" s="124"/>
      <c r="B651" s="136"/>
      <c r="C651" s="125"/>
      <c r="D651" s="125"/>
      <c r="E651" s="127"/>
      <c r="F651" s="56" t="s">
        <v>27</v>
      </c>
      <c r="G651" s="35" t="s">
        <v>28</v>
      </c>
      <c r="H651" s="126"/>
      <c r="I651" s="130"/>
      <c r="J651" s="135"/>
      <c r="K651" s="135"/>
      <c r="L651" s="13"/>
    </row>
    <row r="652" spans="1:12" ht="15.75" thickBot="1" x14ac:dyDescent="0.3">
      <c r="A652" s="124"/>
      <c r="B652" s="136"/>
      <c r="C652" s="125"/>
      <c r="D652" s="125"/>
      <c r="E652" s="127"/>
      <c r="F652" s="56" t="s">
        <v>30</v>
      </c>
      <c r="G652" s="36" t="s">
        <v>31</v>
      </c>
      <c r="H652" s="126"/>
      <c r="I652" s="130"/>
      <c r="J652" s="135"/>
      <c r="K652" s="135"/>
      <c r="L652" s="13"/>
    </row>
    <row r="653" spans="1:12" ht="23.25" thickBot="1" x14ac:dyDescent="0.3">
      <c r="A653" s="124">
        <v>7</v>
      </c>
      <c r="B653" s="136" t="s">
        <v>359</v>
      </c>
      <c r="C653" s="125" t="s">
        <v>342</v>
      </c>
      <c r="D653" s="125" t="s">
        <v>20</v>
      </c>
      <c r="E653" s="127" t="s">
        <v>1831</v>
      </c>
      <c r="F653" s="48" t="s">
        <v>15</v>
      </c>
      <c r="G653" s="33" t="s">
        <v>16</v>
      </c>
      <c r="H653" s="126" t="s">
        <v>17</v>
      </c>
      <c r="I653" s="128" t="s">
        <v>360</v>
      </c>
      <c r="J653" s="135">
        <v>5239.58</v>
      </c>
      <c r="K653" s="135">
        <v>94312.44</v>
      </c>
      <c r="L653" s="13"/>
    </row>
    <row r="654" spans="1:12" ht="15.75" thickBot="1" x14ac:dyDescent="0.3">
      <c r="A654" s="124"/>
      <c r="B654" s="136"/>
      <c r="C654" s="125"/>
      <c r="D654" s="125"/>
      <c r="E654" s="127"/>
      <c r="F654" s="48" t="s">
        <v>19</v>
      </c>
      <c r="G654" s="61" t="s">
        <v>361</v>
      </c>
      <c r="H654" s="126"/>
      <c r="I654" s="128"/>
      <c r="J654" s="135"/>
      <c r="K654" s="135"/>
      <c r="L654" s="13"/>
    </row>
    <row r="655" spans="1:12" ht="15" customHeight="1" thickBot="1" x14ac:dyDescent="0.3">
      <c r="A655" s="124"/>
      <c r="B655" s="136"/>
      <c r="C655" s="125"/>
      <c r="D655" s="125"/>
      <c r="E655" s="127"/>
      <c r="F655" s="48" t="s">
        <v>22</v>
      </c>
      <c r="G655" s="34" t="s">
        <v>23</v>
      </c>
      <c r="H655" s="126" t="s">
        <v>24</v>
      </c>
      <c r="I655" s="130" t="s">
        <v>1832</v>
      </c>
      <c r="J655" s="135"/>
      <c r="K655" s="135"/>
      <c r="L655" s="13"/>
    </row>
    <row r="656" spans="1:12" ht="15" customHeight="1" thickBot="1" x14ac:dyDescent="0.3">
      <c r="A656" s="124"/>
      <c r="B656" s="136"/>
      <c r="C656" s="125"/>
      <c r="D656" s="125"/>
      <c r="E656" s="127"/>
      <c r="F656" s="56" t="s">
        <v>27</v>
      </c>
      <c r="G656" s="35" t="s">
        <v>28</v>
      </c>
      <c r="H656" s="126"/>
      <c r="I656" s="130"/>
      <c r="J656" s="135"/>
      <c r="K656" s="135"/>
      <c r="L656" s="13"/>
    </row>
    <row r="657" spans="1:12" ht="15.75" thickBot="1" x14ac:dyDescent="0.3">
      <c r="A657" s="124"/>
      <c r="B657" s="136"/>
      <c r="C657" s="125"/>
      <c r="D657" s="125"/>
      <c r="E657" s="127"/>
      <c r="F657" s="56" t="s">
        <v>30</v>
      </c>
      <c r="G657" s="36" t="s">
        <v>31</v>
      </c>
      <c r="H657" s="126"/>
      <c r="I657" s="130"/>
      <c r="J657" s="135"/>
      <c r="K657" s="135"/>
      <c r="L657" s="13"/>
    </row>
    <row r="658" spans="1:12" ht="23.25" thickBot="1" x14ac:dyDescent="0.3">
      <c r="A658" s="124">
        <v>8</v>
      </c>
      <c r="B658" s="136" t="s">
        <v>1833</v>
      </c>
      <c r="C658" s="125" t="s">
        <v>342</v>
      </c>
      <c r="D658" s="125" t="s">
        <v>238</v>
      </c>
      <c r="E658" s="127" t="s">
        <v>1834</v>
      </c>
      <c r="F658" s="48" t="s">
        <v>15</v>
      </c>
      <c r="G658" s="33" t="s">
        <v>16</v>
      </c>
      <c r="H658" s="126" t="s">
        <v>17</v>
      </c>
      <c r="I658" s="128" t="s">
        <v>362</v>
      </c>
      <c r="J658" s="135" t="s">
        <v>1836</v>
      </c>
      <c r="K658" s="135" t="s">
        <v>1837</v>
      </c>
      <c r="L658" s="13"/>
    </row>
    <row r="659" spans="1:12" ht="23.25" thickBot="1" x14ac:dyDescent="0.3">
      <c r="A659" s="124"/>
      <c r="B659" s="136"/>
      <c r="C659" s="125"/>
      <c r="D659" s="125"/>
      <c r="E659" s="127"/>
      <c r="F659" s="48" t="s">
        <v>19</v>
      </c>
      <c r="G659" s="61" t="s">
        <v>363</v>
      </c>
      <c r="H659" s="126"/>
      <c r="I659" s="128"/>
      <c r="J659" s="135"/>
      <c r="K659" s="135"/>
      <c r="L659" s="13"/>
    </row>
    <row r="660" spans="1:12" ht="68.25" thickBot="1" x14ac:dyDescent="0.3">
      <c r="A660" s="124"/>
      <c r="B660" s="136"/>
      <c r="C660" s="125"/>
      <c r="D660" s="125"/>
      <c r="E660" s="127"/>
      <c r="F660" s="48" t="s">
        <v>22</v>
      </c>
      <c r="G660" s="34" t="s">
        <v>23</v>
      </c>
      <c r="H660" s="126" t="s">
        <v>24</v>
      </c>
      <c r="I660" s="130" t="s">
        <v>1835</v>
      </c>
      <c r="J660" s="135"/>
      <c r="K660" s="135"/>
      <c r="L660" s="13"/>
    </row>
    <row r="661" spans="1:12" ht="13.5" customHeight="1" thickBot="1" x14ac:dyDescent="0.3">
      <c r="A661" s="124"/>
      <c r="B661" s="136"/>
      <c r="C661" s="125"/>
      <c r="D661" s="125"/>
      <c r="E661" s="127"/>
      <c r="F661" s="56" t="s">
        <v>27</v>
      </c>
      <c r="G661" s="35" t="s">
        <v>28</v>
      </c>
      <c r="H661" s="126"/>
      <c r="I661" s="130"/>
      <c r="J661" s="135"/>
      <c r="K661" s="135"/>
      <c r="L661" s="13"/>
    </row>
    <row r="662" spans="1:12" ht="15.75" hidden="1" thickBot="1" x14ac:dyDescent="0.3">
      <c r="A662" s="124"/>
      <c r="B662" s="136"/>
      <c r="C662" s="125"/>
      <c r="D662" s="125"/>
      <c r="E662" s="127"/>
      <c r="F662" s="56" t="s">
        <v>30</v>
      </c>
      <c r="G662" s="36" t="s">
        <v>31</v>
      </c>
      <c r="H662" s="126"/>
      <c r="I662" s="130"/>
      <c r="J662" s="135"/>
      <c r="K662" s="135"/>
      <c r="L662" s="13"/>
    </row>
    <row r="663" spans="1:12" ht="19.5" customHeight="1" thickBot="1" x14ac:dyDescent="0.3">
      <c r="A663" s="124">
        <v>9</v>
      </c>
      <c r="B663" s="136" t="s">
        <v>1525</v>
      </c>
      <c r="C663" s="125" t="s">
        <v>342</v>
      </c>
      <c r="D663" s="125" t="s">
        <v>238</v>
      </c>
      <c r="E663" s="127" t="s">
        <v>364</v>
      </c>
      <c r="F663" s="48" t="s">
        <v>15</v>
      </c>
      <c r="G663" s="33" t="s">
        <v>16</v>
      </c>
      <c r="H663" s="126" t="s">
        <v>17</v>
      </c>
      <c r="I663" s="128" t="s">
        <v>365</v>
      </c>
      <c r="J663" s="135">
        <v>6289.86</v>
      </c>
      <c r="K663" s="135">
        <v>377391.6</v>
      </c>
      <c r="L663" s="13"/>
    </row>
    <row r="664" spans="1:12" ht="21.75" customHeight="1" thickBot="1" x14ac:dyDescent="0.3">
      <c r="A664" s="124"/>
      <c r="B664" s="136"/>
      <c r="C664" s="125"/>
      <c r="D664" s="125"/>
      <c r="E664" s="127"/>
      <c r="F664" s="48" t="s">
        <v>19</v>
      </c>
      <c r="G664" s="61" t="s">
        <v>366</v>
      </c>
      <c r="H664" s="126"/>
      <c r="I664" s="128"/>
      <c r="J664" s="135"/>
      <c r="K664" s="135"/>
      <c r="L664" s="13"/>
    </row>
    <row r="665" spans="1:12" ht="75" customHeight="1" thickBot="1" x14ac:dyDescent="0.3">
      <c r="A665" s="124"/>
      <c r="B665" s="136"/>
      <c r="C665" s="125"/>
      <c r="D665" s="125"/>
      <c r="E665" s="127"/>
      <c r="F665" s="48" t="s">
        <v>22</v>
      </c>
      <c r="G665" s="34" t="s">
        <v>23</v>
      </c>
      <c r="H665" s="126" t="s">
        <v>24</v>
      </c>
      <c r="I665" s="130"/>
      <c r="J665" s="135"/>
      <c r="K665" s="135"/>
      <c r="L665" s="13"/>
    </row>
    <row r="666" spans="1:12" ht="18" customHeight="1" thickBot="1" x14ac:dyDescent="0.3">
      <c r="A666" s="124"/>
      <c r="B666" s="136"/>
      <c r="C666" s="125"/>
      <c r="D666" s="125"/>
      <c r="E666" s="127"/>
      <c r="F666" s="56" t="s">
        <v>27</v>
      </c>
      <c r="G666" s="35" t="s">
        <v>28</v>
      </c>
      <c r="H666" s="126"/>
      <c r="I666" s="130"/>
      <c r="J666" s="135"/>
      <c r="K666" s="135"/>
      <c r="L666" s="13"/>
    </row>
    <row r="667" spans="1:12" ht="21" customHeight="1" thickBot="1" x14ac:dyDescent="0.3">
      <c r="A667" s="124"/>
      <c r="B667" s="136"/>
      <c r="C667" s="125"/>
      <c r="D667" s="125"/>
      <c r="E667" s="127"/>
      <c r="F667" s="56" t="s">
        <v>30</v>
      </c>
      <c r="G667" s="36" t="s">
        <v>31</v>
      </c>
      <c r="H667" s="126"/>
      <c r="I667" s="130"/>
      <c r="J667" s="135"/>
      <c r="K667" s="135"/>
      <c r="L667" s="13"/>
    </row>
    <row r="668" spans="1:12" ht="23.25" thickBot="1" x14ac:dyDescent="0.3">
      <c r="A668" s="124">
        <v>10</v>
      </c>
      <c r="B668" s="149" t="s">
        <v>1750</v>
      </c>
      <c r="C668" s="125" t="s">
        <v>342</v>
      </c>
      <c r="D668" s="125" t="s">
        <v>59</v>
      </c>
      <c r="E668" s="127" t="s">
        <v>1751</v>
      </c>
      <c r="F668" s="48" t="s">
        <v>15</v>
      </c>
      <c r="G668" s="33" t="s">
        <v>16</v>
      </c>
      <c r="H668" s="126" t="s">
        <v>17</v>
      </c>
      <c r="I668" s="128" t="s">
        <v>367</v>
      </c>
      <c r="J668" s="135">
        <v>21155.46</v>
      </c>
      <c r="K668" s="135">
        <v>523859.04</v>
      </c>
      <c r="L668" s="13"/>
    </row>
    <row r="669" spans="1:12" ht="15.75" thickBot="1" x14ac:dyDescent="0.3">
      <c r="A669" s="124"/>
      <c r="B669" s="136"/>
      <c r="C669" s="125"/>
      <c r="D669" s="125"/>
      <c r="E669" s="127"/>
      <c r="F669" s="48" t="s">
        <v>19</v>
      </c>
      <c r="G669" s="61" t="s">
        <v>1753</v>
      </c>
      <c r="H669" s="126"/>
      <c r="I669" s="128"/>
      <c r="J669" s="135"/>
      <c r="K669" s="135"/>
      <c r="L669" s="13"/>
    </row>
    <row r="670" spans="1:12" ht="68.25" thickBot="1" x14ac:dyDescent="0.3">
      <c r="A670" s="124"/>
      <c r="B670" s="136"/>
      <c r="C670" s="125"/>
      <c r="D670" s="125"/>
      <c r="E670" s="127"/>
      <c r="F670" s="48" t="s">
        <v>22</v>
      </c>
      <c r="G670" s="34" t="s">
        <v>23</v>
      </c>
      <c r="H670" s="126" t="s">
        <v>24</v>
      </c>
      <c r="I670" s="130">
        <v>5349559</v>
      </c>
      <c r="J670" s="135"/>
      <c r="K670" s="135"/>
      <c r="L670" s="13"/>
    </row>
    <row r="671" spans="1:12" ht="15.75" thickBot="1" x14ac:dyDescent="0.3">
      <c r="A671" s="124"/>
      <c r="B671" s="136"/>
      <c r="C671" s="125"/>
      <c r="D671" s="125"/>
      <c r="E671" s="127"/>
      <c r="F671" s="56" t="s">
        <v>27</v>
      </c>
      <c r="G671" s="35" t="s">
        <v>28</v>
      </c>
      <c r="H671" s="126"/>
      <c r="I671" s="130"/>
      <c r="J671" s="135"/>
      <c r="K671" s="135"/>
      <c r="L671" s="13"/>
    </row>
    <row r="672" spans="1:12" ht="15.75" thickBot="1" x14ac:dyDescent="0.3">
      <c r="A672" s="124"/>
      <c r="B672" s="136"/>
      <c r="C672" s="125"/>
      <c r="D672" s="125"/>
      <c r="E672" s="127"/>
      <c r="F672" s="56" t="s">
        <v>30</v>
      </c>
      <c r="G672" s="36" t="s">
        <v>31</v>
      </c>
      <c r="H672" s="126"/>
      <c r="I672" s="130"/>
      <c r="J672" s="135"/>
      <c r="K672" s="135"/>
      <c r="L672" s="13"/>
    </row>
    <row r="673" spans="1:12" ht="23.25" thickBot="1" x14ac:dyDescent="0.3">
      <c r="A673" s="124">
        <v>11</v>
      </c>
      <c r="B673" s="136" t="s">
        <v>368</v>
      </c>
      <c r="C673" s="125" t="s">
        <v>342</v>
      </c>
      <c r="D673" s="125" t="s">
        <v>82</v>
      </c>
      <c r="E673" s="127" t="s">
        <v>369</v>
      </c>
      <c r="F673" s="48" t="s">
        <v>15</v>
      </c>
      <c r="G673" s="33" t="s">
        <v>16</v>
      </c>
      <c r="H673" s="126" t="s">
        <v>17</v>
      </c>
      <c r="I673" s="128" t="s">
        <v>370</v>
      </c>
      <c r="J673" s="135">
        <v>7418.88</v>
      </c>
      <c r="K673" s="135">
        <v>1335398.3999999999</v>
      </c>
      <c r="L673" s="13"/>
    </row>
    <row r="674" spans="1:12" ht="23.25" thickBot="1" x14ac:dyDescent="0.3">
      <c r="A674" s="124"/>
      <c r="B674" s="136"/>
      <c r="C674" s="125"/>
      <c r="D674" s="125"/>
      <c r="E674" s="127"/>
      <c r="F674" s="48" t="s">
        <v>19</v>
      </c>
      <c r="G674" s="61" t="s">
        <v>371</v>
      </c>
      <c r="H674" s="126"/>
      <c r="I674" s="128"/>
      <c r="J674" s="135"/>
      <c r="K674" s="135"/>
      <c r="L674" s="13"/>
    </row>
    <row r="675" spans="1:12" ht="68.25" thickBot="1" x14ac:dyDescent="0.3">
      <c r="A675" s="124"/>
      <c r="B675" s="136"/>
      <c r="C675" s="125"/>
      <c r="D675" s="125"/>
      <c r="E675" s="127"/>
      <c r="F675" s="48" t="s">
        <v>22</v>
      </c>
      <c r="G675" s="34" t="s">
        <v>23</v>
      </c>
      <c r="H675" s="126" t="s">
        <v>24</v>
      </c>
      <c r="I675" s="130">
        <v>109279824</v>
      </c>
      <c r="J675" s="135"/>
      <c r="K675" s="135"/>
      <c r="L675" s="13"/>
    </row>
    <row r="676" spans="1:12" ht="15.75" thickBot="1" x14ac:dyDescent="0.3">
      <c r="A676" s="124"/>
      <c r="B676" s="136"/>
      <c r="C676" s="125"/>
      <c r="D676" s="125"/>
      <c r="E676" s="127"/>
      <c r="F676" s="56" t="s">
        <v>27</v>
      </c>
      <c r="G676" s="35" t="s">
        <v>28</v>
      </c>
      <c r="H676" s="126"/>
      <c r="I676" s="130"/>
      <c r="J676" s="135"/>
      <c r="K676" s="135"/>
      <c r="L676" s="13"/>
    </row>
    <row r="677" spans="1:12" ht="15.75" thickBot="1" x14ac:dyDescent="0.3">
      <c r="A677" s="124"/>
      <c r="B677" s="136"/>
      <c r="C677" s="125"/>
      <c r="D677" s="125"/>
      <c r="E677" s="127"/>
      <c r="F677" s="56" t="s">
        <v>30</v>
      </c>
      <c r="G677" s="36" t="s">
        <v>31</v>
      </c>
      <c r="H677" s="126"/>
      <c r="I677" s="130"/>
      <c r="J677" s="135"/>
      <c r="K677" s="135"/>
      <c r="L677" s="13"/>
    </row>
    <row r="678" spans="1:12" ht="23.25" thickBot="1" x14ac:dyDescent="0.3">
      <c r="A678" s="124">
        <v>12</v>
      </c>
      <c r="B678" s="136" t="s">
        <v>372</v>
      </c>
      <c r="C678" s="125" t="s">
        <v>342</v>
      </c>
      <c r="D678" s="125" t="s">
        <v>238</v>
      </c>
      <c r="E678" s="127" t="s">
        <v>373</v>
      </c>
      <c r="F678" s="48" t="s">
        <v>15</v>
      </c>
      <c r="G678" s="33" t="s">
        <v>16</v>
      </c>
      <c r="H678" s="126" t="s">
        <v>17</v>
      </c>
      <c r="I678" s="128" t="s">
        <v>374</v>
      </c>
      <c r="J678" s="135">
        <v>4788.2299999999996</v>
      </c>
      <c r="K678" s="135">
        <v>287293.8</v>
      </c>
      <c r="L678" s="13"/>
    </row>
    <row r="679" spans="1:12" ht="15.75" thickBot="1" x14ac:dyDescent="0.3">
      <c r="A679" s="124"/>
      <c r="B679" s="136"/>
      <c r="C679" s="125"/>
      <c r="D679" s="125"/>
      <c r="E679" s="127"/>
      <c r="F679" s="48" t="s">
        <v>19</v>
      </c>
      <c r="G679" s="61" t="s">
        <v>375</v>
      </c>
      <c r="H679" s="126"/>
      <c r="I679" s="128"/>
      <c r="J679" s="135"/>
      <c r="K679" s="135"/>
      <c r="L679" s="13"/>
    </row>
    <row r="680" spans="1:12" ht="68.25" thickBot="1" x14ac:dyDescent="0.3">
      <c r="A680" s="124"/>
      <c r="B680" s="136"/>
      <c r="C680" s="125"/>
      <c r="D680" s="125"/>
      <c r="E680" s="127"/>
      <c r="F680" s="48" t="s">
        <v>22</v>
      </c>
      <c r="G680" s="34" t="s">
        <v>23</v>
      </c>
      <c r="H680" s="126" t="s">
        <v>24</v>
      </c>
      <c r="I680" s="130">
        <v>108164543</v>
      </c>
      <c r="J680" s="135"/>
      <c r="K680" s="135"/>
      <c r="L680" s="13"/>
    </row>
    <row r="681" spans="1:12" ht="15.75" thickBot="1" x14ac:dyDescent="0.3">
      <c r="A681" s="124"/>
      <c r="B681" s="136"/>
      <c r="C681" s="125"/>
      <c r="D681" s="125"/>
      <c r="E681" s="127"/>
      <c r="F681" s="56" t="s">
        <v>27</v>
      </c>
      <c r="G681" s="35" t="s">
        <v>28</v>
      </c>
      <c r="H681" s="126"/>
      <c r="I681" s="130"/>
      <c r="J681" s="135"/>
      <c r="K681" s="135"/>
      <c r="L681" s="13"/>
    </row>
    <row r="682" spans="1:12" ht="15.75" thickBot="1" x14ac:dyDescent="0.3">
      <c r="A682" s="124"/>
      <c r="B682" s="136"/>
      <c r="C682" s="125"/>
      <c r="D682" s="125"/>
      <c r="E682" s="127"/>
      <c r="F682" s="56" t="s">
        <v>30</v>
      </c>
      <c r="G682" s="36" t="s">
        <v>31</v>
      </c>
      <c r="H682" s="126"/>
      <c r="I682" s="130"/>
      <c r="J682" s="135"/>
      <c r="K682" s="135"/>
      <c r="L682" s="13"/>
    </row>
    <row r="683" spans="1:12" ht="15.75" thickBot="1" x14ac:dyDescent="0.3">
      <c r="A683" s="124">
        <v>13</v>
      </c>
      <c r="B683" s="136" t="s">
        <v>1526</v>
      </c>
      <c r="C683" s="125" t="s">
        <v>1527</v>
      </c>
      <c r="D683" s="125" t="s">
        <v>238</v>
      </c>
      <c r="E683" s="127" t="s">
        <v>1652</v>
      </c>
      <c r="F683" s="141" t="s">
        <v>15</v>
      </c>
      <c r="G683" s="147" t="s">
        <v>16</v>
      </c>
      <c r="H683" s="126" t="s">
        <v>17</v>
      </c>
      <c r="I683" s="128" t="s">
        <v>280</v>
      </c>
      <c r="J683" s="135" t="s">
        <v>1653</v>
      </c>
      <c r="K683" s="135" t="s">
        <v>1530</v>
      </c>
      <c r="L683" s="13"/>
    </row>
    <row r="684" spans="1:12" ht="15.75" thickBot="1" x14ac:dyDescent="0.3">
      <c r="A684" s="124"/>
      <c r="B684" s="136"/>
      <c r="C684" s="125"/>
      <c r="D684" s="125"/>
      <c r="E684" s="127"/>
      <c r="F684" s="141"/>
      <c r="G684" s="147"/>
      <c r="H684" s="126"/>
      <c r="I684" s="128"/>
      <c r="J684" s="135"/>
      <c r="K684" s="135"/>
      <c r="L684" s="13"/>
    </row>
    <row r="685" spans="1:12" ht="15.75" thickBot="1" x14ac:dyDescent="0.3">
      <c r="A685" s="124"/>
      <c r="B685" s="136"/>
      <c r="C685" s="125"/>
      <c r="D685" s="125"/>
      <c r="E685" s="127"/>
      <c r="F685" s="141"/>
      <c r="G685" s="147"/>
      <c r="H685" s="126"/>
      <c r="I685" s="128"/>
      <c r="J685" s="135"/>
      <c r="K685" s="135"/>
      <c r="L685" s="13"/>
    </row>
    <row r="686" spans="1:12" ht="15.75" thickBot="1" x14ac:dyDescent="0.3">
      <c r="A686" s="124"/>
      <c r="B686" s="136"/>
      <c r="C686" s="125"/>
      <c r="D686" s="125"/>
      <c r="E686" s="127"/>
      <c r="F686" s="141" t="s">
        <v>331</v>
      </c>
      <c r="G686" s="142" t="s">
        <v>1528</v>
      </c>
      <c r="H686" s="126"/>
      <c r="I686" s="128"/>
      <c r="J686" s="135"/>
      <c r="K686" s="135"/>
      <c r="L686" s="13"/>
    </row>
    <row r="687" spans="1:12" ht="15.75" thickBot="1" x14ac:dyDescent="0.3">
      <c r="A687" s="124"/>
      <c r="B687" s="136"/>
      <c r="C687" s="125"/>
      <c r="D687" s="125"/>
      <c r="E687" s="127"/>
      <c r="F687" s="141"/>
      <c r="G687" s="142"/>
      <c r="H687" s="126"/>
      <c r="I687" s="128"/>
      <c r="J687" s="135"/>
      <c r="K687" s="135"/>
      <c r="L687" s="13"/>
    </row>
    <row r="688" spans="1:12" ht="15.75" thickBot="1" x14ac:dyDescent="0.3">
      <c r="A688" s="124"/>
      <c r="B688" s="136"/>
      <c r="C688" s="125"/>
      <c r="D688" s="125"/>
      <c r="E688" s="127"/>
      <c r="F688" s="141" t="s">
        <v>22</v>
      </c>
      <c r="G688" s="148" t="s">
        <v>23</v>
      </c>
      <c r="H688" s="126" t="s">
        <v>24</v>
      </c>
      <c r="I688" s="130" t="s">
        <v>816</v>
      </c>
      <c r="J688" s="135"/>
      <c r="K688" s="135"/>
      <c r="L688" s="13"/>
    </row>
    <row r="689" spans="1:12" ht="15.75" thickBot="1" x14ac:dyDescent="0.3">
      <c r="A689" s="124"/>
      <c r="B689" s="136"/>
      <c r="C689" s="125"/>
      <c r="D689" s="125"/>
      <c r="E689" s="127"/>
      <c r="F689" s="141"/>
      <c r="G689" s="148"/>
      <c r="H689" s="126"/>
      <c r="I689" s="130"/>
      <c r="J689" s="135"/>
      <c r="K689" s="135"/>
      <c r="L689" s="13"/>
    </row>
    <row r="690" spans="1:12" ht="15.75" thickBot="1" x14ac:dyDescent="0.3">
      <c r="A690" s="124"/>
      <c r="B690" s="136"/>
      <c r="C690" s="125"/>
      <c r="D690" s="125"/>
      <c r="E690" s="127"/>
      <c r="F690" s="141"/>
      <c r="G690" s="148"/>
      <c r="H690" s="126"/>
      <c r="I690" s="130"/>
      <c r="J690" s="135"/>
      <c r="K690" s="135"/>
      <c r="L690" s="13"/>
    </row>
    <row r="691" spans="1:12" ht="15.75" thickBot="1" x14ac:dyDescent="0.3">
      <c r="A691" s="124"/>
      <c r="B691" s="136"/>
      <c r="C691" s="125"/>
      <c r="D691" s="125"/>
      <c r="E691" s="127"/>
      <c r="F691" s="141" t="s">
        <v>27</v>
      </c>
      <c r="G691" s="148" t="s">
        <v>1529</v>
      </c>
      <c r="H691" s="126"/>
      <c r="I691" s="130"/>
      <c r="J691" s="135"/>
      <c r="K691" s="135"/>
      <c r="L691" s="13"/>
    </row>
    <row r="692" spans="1:12" ht="15.75" thickBot="1" x14ac:dyDescent="0.3">
      <c r="A692" s="124"/>
      <c r="B692" s="136"/>
      <c r="C692" s="125"/>
      <c r="D692" s="125"/>
      <c r="E692" s="127"/>
      <c r="F692" s="141"/>
      <c r="G692" s="148"/>
      <c r="H692" s="126"/>
      <c r="I692" s="130"/>
      <c r="J692" s="135"/>
      <c r="K692" s="135"/>
      <c r="L692" s="13"/>
    </row>
    <row r="693" spans="1:12" ht="15.75" thickBot="1" x14ac:dyDescent="0.3">
      <c r="A693" s="124"/>
      <c r="B693" s="136"/>
      <c r="C693" s="125"/>
      <c r="D693" s="125"/>
      <c r="E693" s="127"/>
      <c r="F693" s="56"/>
      <c r="G693" s="61"/>
      <c r="H693" s="126"/>
      <c r="I693" s="130"/>
      <c r="J693" s="135"/>
      <c r="K693" s="135"/>
      <c r="L693" s="13"/>
    </row>
    <row r="694" spans="1:12" ht="15.75" thickBot="1" x14ac:dyDescent="0.3">
      <c r="A694" s="124"/>
      <c r="B694" s="136"/>
      <c r="C694" s="125"/>
      <c r="D694" s="125"/>
      <c r="E694" s="127"/>
      <c r="F694" s="56"/>
      <c r="G694" s="61"/>
      <c r="H694" s="126"/>
      <c r="I694" s="130"/>
      <c r="J694" s="135"/>
      <c r="K694" s="135"/>
      <c r="L694" s="13"/>
    </row>
    <row r="695" spans="1:12" ht="15.75" thickBot="1" x14ac:dyDescent="0.3">
      <c r="A695" s="124"/>
      <c r="B695" s="136"/>
      <c r="C695" s="125"/>
      <c r="D695" s="125"/>
      <c r="E695" s="127"/>
      <c r="F695" s="56" t="s">
        <v>30</v>
      </c>
      <c r="G695" s="36" t="s">
        <v>31</v>
      </c>
      <c r="H695" s="126"/>
      <c r="I695" s="130"/>
      <c r="J695" s="135"/>
      <c r="K695" s="135"/>
      <c r="L695" s="13"/>
    </row>
    <row r="696" spans="1:12" ht="15.75" thickBot="1" x14ac:dyDescent="0.3">
      <c r="A696" s="124">
        <v>14</v>
      </c>
      <c r="B696" s="136" t="s">
        <v>1636</v>
      </c>
      <c r="C696" s="125" t="s">
        <v>1637</v>
      </c>
      <c r="D696" s="125" t="s">
        <v>324</v>
      </c>
      <c r="E696" s="127" t="s">
        <v>1638</v>
      </c>
      <c r="F696" s="56" t="s">
        <v>15</v>
      </c>
      <c r="G696" s="36" t="s">
        <v>16</v>
      </c>
      <c r="H696" s="126" t="s">
        <v>17</v>
      </c>
      <c r="I696" s="128" t="s">
        <v>344</v>
      </c>
      <c r="J696" s="135" t="s">
        <v>1640</v>
      </c>
      <c r="K696" s="135" t="s">
        <v>1641</v>
      </c>
      <c r="L696" s="13"/>
    </row>
    <row r="697" spans="1:12" ht="15.75" thickBot="1" x14ac:dyDescent="0.3">
      <c r="A697" s="124"/>
      <c r="B697" s="136"/>
      <c r="C697" s="125"/>
      <c r="D697" s="125"/>
      <c r="E697" s="127"/>
      <c r="F697" s="43" t="s">
        <v>1639</v>
      </c>
      <c r="G697" s="36"/>
      <c r="H697" s="126"/>
      <c r="I697" s="128"/>
      <c r="J697" s="135"/>
      <c r="K697" s="135"/>
      <c r="L697" s="13"/>
    </row>
    <row r="698" spans="1:12" ht="15.75" thickBot="1" x14ac:dyDescent="0.3">
      <c r="A698" s="124"/>
      <c r="B698" s="136"/>
      <c r="C698" s="125"/>
      <c r="D698" s="125"/>
      <c r="E698" s="127"/>
      <c r="F698" s="48" t="s">
        <v>22</v>
      </c>
      <c r="G698" s="44" t="s">
        <v>23</v>
      </c>
      <c r="H698" s="126" t="s">
        <v>24</v>
      </c>
      <c r="I698" s="150">
        <v>5527317</v>
      </c>
      <c r="J698" s="135"/>
      <c r="K698" s="135"/>
      <c r="L698" s="13"/>
    </row>
    <row r="699" spans="1:12" ht="15.75" thickBot="1" x14ac:dyDescent="0.3">
      <c r="A699" s="124"/>
      <c r="B699" s="136"/>
      <c r="C699" s="125"/>
      <c r="D699" s="125"/>
      <c r="E699" s="127"/>
      <c r="F699" s="56" t="s">
        <v>1678</v>
      </c>
      <c r="G699" s="44" t="s">
        <v>1677</v>
      </c>
      <c r="H699" s="126"/>
      <c r="I699" s="150"/>
      <c r="J699" s="135"/>
      <c r="K699" s="135"/>
      <c r="L699" s="13"/>
    </row>
    <row r="700" spans="1:12" ht="15.75" thickBot="1" x14ac:dyDescent="0.3">
      <c r="A700" s="124"/>
      <c r="B700" s="136"/>
      <c r="C700" s="125"/>
      <c r="D700" s="125"/>
      <c r="E700" s="127"/>
      <c r="F700" s="56" t="s">
        <v>30</v>
      </c>
      <c r="G700" s="44" t="s">
        <v>31</v>
      </c>
      <c r="H700" s="126"/>
      <c r="I700" s="150"/>
      <c r="J700" s="135"/>
      <c r="K700" s="135"/>
      <c r="L700" s="13"/>
    </row>
    <row r="701" spans="1:12" ht="15.75" thickBot="1" x14ac:dyDescent="0.3">
      <c r="A701" s="124">
        <v>15</v>
      </c>
      <c r="B701" s="136" t="s">
        <v>1714</v>
      </c>
      <c r="C701" s="125" t="s">
        <v>1637</v>
      </c>
      <c r="D701" s="125" t="s">
        <v>470</v>
      </c>
      <c r="E701" s="127" t="s">
        <v>1715</v>
      </c>
      <c r="F701" s="56" t="s">
        <v>15</v>
      </c>
      <c r="G701" s="36" t="s">
        <v>16</v>
      </c>
      <c r="H701" s="126" t="s">
        <v>17</v>
      </c>
      <c r="I701" s="128" t="s">
        <v>1716</v>
      </c>
      <c r="J701" s="135" t="s">
        <v>1717</v>
      </c>
      <c r="K701" s="135" t="s">
        <v>1718</v>
      </c>
      <c r="L701" s="13"/>
    </row>
    <row r="702" spans="1:12" ht="15.75" thickBot="1" x14ac:dyDescent="0.3">
      <c r="A702" s="124"/>
      <c r="B702" s="136"/>
      <c r="C702" s="125"/>
      <c r="D702" s="125"/>
      <c r="E702" s="127"/>
      <c r="F702" s="43" t="s">
        <v>1639</v>
      </c>
      <c r="G702" s="36">
        <v>15.93</v>
      </c>
      <c r="H702" s="126"/>
      <c r="I702" s="128"/>
      <c r="J702" s="135"/>
      <c r="K702" s="135"/>
      <c r="L702" s="13"/>
    </row>
    <row r="703" spans="1:12" ht="15.75" thickBot="1" x14ac:dyDescent="0.3">
      <c r="A703" s="124"/>
      <c r="B703" s="136"/>
      <c r="C703" s="125"/>
      <c r="D703" s="125"/>
      <c r="E703" s="127"/>
      <c r="F703" s="48" t="s">
        <v>22</v>
      </c>
      <c r="G703" s="44" t="s">
        <v>23</v>
      </c>
      <c r="H703" s="126" t="s">
        <v>24</v>
      </c>
      <c r="I703" s="150">
        <v>115130675</v>
      </c>
      <c r="J703" s="135"/>
      <c r="K703" s="135"/>
      <c r="L703" s="13"/>
    </row>
    <row r="704" spans="1:12" ht="15.75" thickBot="1" x14ac:dyDescent="0.3">
      <c r="A704" s="124"/>
      <c r="B704" s="136"/>
      <c r="C704" s="125"/>
      <c r="D704" s="125"/>
      <c r="E704" s="127"/>
      <c r="F704" s="56" t="s">
        <v>1678</v>
      </c>
      <c r="G704" s="44" t="s">
        <v>1677</v>
      </c>
      <c r="H704" s="126"/>
      <c r="I704" s="150"/>
      <c r="J704" s="135"/>
      <c r="K704" s="135"/>
      <c r="L704" s="13"/>
    </row>
    <row r="705" spans="1:12" ht="15.75" thickBot="1" x14ac:dyDescent="0.3">
      <c r="A705" s="124"/>
      <c r="B705" s="136"/>
      <c r="C705" s="125"/>
      <c r="D705" s="125"/>
      <c r="E705" s="127"/>
      <c r="F705" s="56" t="s">
        <v>30</v>
      </c>
      <c r="G705" s="44" t="s">
        <v>31</v>
      </c>
      <c r="H705" s="126"/>
      <c r="I705" s="150"/>
      <c r="J705" s="135"/>
      <c r="K705" s="135"/>
      <c r="L705" s="13"/>
    </row>
    <row r="706" spans="1:12" ht="70.900000000000006" customHeight="1" thickBot="1" x14ac:dyDescent="0.3">
      <c r="A706" s="124">
        <v>16</v>
      </c>
      <c r="B706" s="136" t="s">
        <v>1727</v>
      </c>
      <c r="C706" s="125" t="s">
        <v>342</v>
      </c>
      <c r="D706" s="125" t="s">
        <v>59</v>
      </c>
      <c r="E706" s="127" t="s">
        <v>1820</v>
      </c>
      <c r="F706" s="48" t="s">
        <v>15</v>
      </c>
      <c r="G706" s="33" t="s">
        <v>16</v>
      </c>
      <c r="H706" s="126" t="s">
        <v>17</v>
      </c>
      <c r="I706" s="128" t="s">
        <v>1819</v>
      </c>
      <c r="J706" s="135" t="s">
        <v>1821</v>
      </c>
      <c r="K706" s="135" t="s">
        <v>1822</v>
      </c>
      <c r="L706" s="13"/>
    </row>
    <row r="707" spans="1:12" ht="15.75" thickBot="1" x14ac:dyDescent="0.3">
      <c r="A707" s="124"/>
      <c r="B707" s="136"/>
      <c r="C707" s="125"/>
      <c r="D707" s="125"/>
      <c r="E707" s="127"/>
      <c r="F707" s="48" t="s">
        <v>19</v>
      </c>
      <c r="G707" s="61">
        <v>88.27</v>
      </c>
      <c r="H707" s="126"/>
      <c r="I707" s="128"/>
      <c r="J707" s="135"/>
      <c r="K707" s="135"/>
      <c r="L707" s="13"/>
    </row>
    <row r="708" spans="1:12" ht="29.45" customHeight="1" thickBot="1" x14ac:dyDescent="0.3">
      <c r="A708" s="124"/>
      <c r="B708" s="136"/>
      <c r="C708" s="125"/>
      <c r="D708" s="125"/>
      <c r="E708" s="127"/>
      <c r="F708" s="48" t="s">
        <v>22</v>
      </c>
      <c r="G708" s="34" t="s">
        <v>23</v>
      </c>
      <c r="H708" s="126" t="s">
        <v>24</v>
      </c>
      <c r="I708" s="130" t="s">
        <v>1823</v>
      </c>
      <c r="J708" s="135"/>
      <c r="K708" s="135"/>
      <c r="L708" s="13"/>
    </row>
    <row r="709" spans="1:12" ht="15.75" thickBot="1" x14ac:dyDescent="0.3">
      <c r="A709" s="124"/>
      <c r="B709" s="136"/>
      <c r="C709" s="125"/>
      <c r="D709" s="125"/>
      <c r="E709" s="127"/>
      <c r="F709" s="56" t="s">
        <v>27</v>
      </c>
      <c r="G709" s="35" t="s">
        <v>28</v>
      </c>
      <c r="H709" s="126"/>
      <c r="I709" s="130"/>
      <c r="J709" s="135"/>
      <c r="K709" s="135"/>
      <c r="L709" s="13"/>
    </row>
    <row r="710" spans="1:12" ht="15.75" thickBot="1" x14ac:dyDescent="0.3">
      <c r="A710" s="124"/>
      <c r="B710" s="136"/>
      <c r="C710" s="125"/>
      <c r="D710" s="125"/>
      <c r="E710" s="127"/>
      <c r="F710" s="56" t="s">
        <v>30</v>
      </c>
      <c r="G710" s="36" t="s">
        <v>31</v>
      </c>
      <c r="H710" s="126"/>
      <c r="I710" s="130"/>
      <c r="J710" s="135"/>
      <c r="K710" s="135"/>
      <c r="L710" s="13"/>
    </row>
    <row r="711" spans="1:12" ht="15.75" thickBot="1" x14ac:dyDescent="0.3">
      <c r="A711" s="124">
        <v>17</v>
      </c>
      <c r="B711" s="136" t="s">
        <v>1737</v>
      </c>
      <c r="C711" s="125" t="s">
        <v>1637</v>
      </c>
      <c r="D711" s="125" t="s">
        <v>319</v>
      </c>
      <c r="E711" s="127" t="s">
        <v>1738</v>
      </c>
      <c r="F711" s="56" t="s">
        <v>15</v>
      </c>
      <c r="G711" s="36" t="s">
        <v>16</v>
      </c>
      <c r="H711" s="126" t="s">
        <v>17</v>
      </c>
      <c r="I711" s="128" t="s">
        <v>1739</v>
      </c>
      <c r="J711" s="135" t="s">
        <v>1740</v>
      </c>
      <c r="K711" s="135" t="s">
        <v>1741</v>
      </c>
      <c r="L711" s="13"/>
    </row>
    <row r="712" spans="1:12" ht="15.75" thickBot="1" x14ac:dyDescent="0.3">
      <c r="A712" s="124"/>
      <c r="B712" s="136"/>
      <c r="C712" s="125"/>
      <c r="D712" s="125"/>
      <c r="E712" s="127"/>
      <c r="F712" s="43" t="s">
        <v>1639</v>
      </c>
      <c r="G712" s="36">
        <v>18.399999999999999</v>
      </c>
      <c r="H712" s="126"/>
      <c r="I712" s="128"/>
      <c r="J712" s="135"/>
      <c r="K712" s="135"/>
      <c r="L712" s="13"/>
    </row>
    <row r="713" spans="1:12" ht="21.75" thickBot="1" x14ac:dyDescent="0.4">
      <c r="A713" s="124"/>
      <c r="B713" s="136"/>
      <c r="C713" s="125"/>
      <c r="D713" s="125"/>
      <c r="E713" s="127"/>
      <c r="F713" s="48" t="s">
        <v>22</v>
      </c>
      <c r="G713" s="44" t="s">
        <v>23</v>
      </c>
      <c r="H713" s="126" t="s">
        <v>24</v>
      </c>
      <c r="I713" s="150" t="s">
        <v>816</v>
      </c>
      <c r="J713" s="135"/>
      <c r="K713" s="135"/>
      <c r="L713" s="10"/>
    </row>
    <row r="714" spans="1:12" ht="15.75" thickBot="1" x14ac:dyDescent="0.3">
      <c r="A714" s="124"/>
      <c r="B714" s="136"/>
      <c r="C714" s="125"/>
      <c r="D714" s="125"/>
      <c r="E714" s="127"/>
      <c r="F714" s="56" t="s">
        <v>1678</v>
      </c>
      <c r="G714" s="44" t="s">
        <v>1742</v>
      </c>
      <c r="H714" s="126"/>
      <c r="I714" s="150"/>
      <c r="J714" s="135"/>
      <c r="K714" s="135"/>
    </row>
    <row r="715" spans="1:12" ht="15.75" thickBot="1" x14ac:dyDescent="0.3">
      <c r="A715" s="124"/>
      <c r="B715" s="136"/>
      <c r="C715" s="125"/>
      <c r="D715" s="125"/>
      <c r="E715" s="127"/>
      <c r="F715" s="56" t="s">
        <v>30</v>
      </c>
      <c r="G715" s="44" t="s">
        <v>31</v>
      </c>
      <c r="H715" s="126"/>
      <c r="I715" s="150"/>
      <c r="J715" s="135"/>
      <c r="K715" s="135"/>
    </row>
    <row r="716" spans="1:12" ht="56.45" customHeight="1" thickBot="1" x14ac:dyDescent="0.3">
      <c r="A716" s="124">
        <v>18</v>
      </c>
      <c r="B716" s="136" t="s">
        <v>1756</v>
      </c>
      <c r="C716" s="125" t="s">
        <v>1755</v>
      </c>
      <c r="D716" s="125" t="s">
        <v>470</v>
      </c>
      <c r="E716" s="127" t="s">
        <v>1754</v>
      </c>
      <c r="F716" s="56" t="s">
        <v>15</v>
      </c>
      <c r="G716" s="36" t="s">
        <v>16</v>
      </c>
      <c r="H716" s="126" t="s">
        <v>17</v>
      </c>
      <c r="I716" s="128" t="s">
        <v>408</v>
      </c>
      <c r="J716" s="135">
        <v>193.54</v>
      </c>
      <c r="K716" s="135">
        <v>20772.96</v>
      </c>
    </row>
    <row r="717" spans="1:12" ht="15.75" thickBot="1" x14ac:dyDescent="0.3">
      <c r="A717" s="124"/>
      <c r="B717" s="136"/>
      <c r="C717" s="125"/>
      <c r="D717" s="125"/>
      <c r="E717" s="127"/>
      <c r="F717" s="43" t="s">
        <v>1639</v>
      </c>
      <c r="G717" s="36">
        <v>2.16</v>
      </c>
      <c r="H717" s="126"/>
      <c r="I717" s="128"/>
      <c r="J717" s="135"/>
      <c r="K717" s="135"/>
    </row>
    <row r="718" spans="1:12" ht="15.75" thickBot="1" x14ac:dyDescent="0.3">
      <c r="A718" s="124"/>
      <c r="B718" s="136"/>
      <c r="C718" s="125"/>
      <c r="D718" s="125"/>
      <c r="E718" s="127"/>
      <c r="F718" s="48" t="s">
        <v>22</v>
      </c>
      <c r="G718" s="44" t="s">
        <v>23</v>
      </c>
      <c r="H718" s="126" t="s">
        <v>24</v>
      </c>
      <c r="I718" s="150">
        <v>324574</v>
      </c>
      <c r="J718" s="135"/>
      <c r="K718" s="135"/>
    </row>
    <row r="719" spans="1:12" ht="15.75" thickBot="1" x14ac:dyDescent="0.3">
      <c r="A719" s="124"/>
      <c r="B719" s="136"/>
      <c r="C719" s="125"/>
      <c r="D719" s="125"/>
      <c r="E719" s="127"/>
      <c r="F719" s="56" t="s">
        <v>1678</v>
      </c>
      <c r="G719" s="44" t="s">
        <v>1752</v>
      </c>
      <c r="H719" s="126"/>
      <c r="I719" s="150"/>
      <c r="J719" s="135"/>
      <c r="K719" s="135"/>
    </row>
    <row r="720" spans="1:12" ht="22.9" customHeight="1" thickBot="1" x14ac:dyDescent="0.3">
      <c r="A720" s="124"/>
      <c r="B720" s="136"/>
      <c r="C720" s="125"/>
      <c r="D720" s="125"/>
      <c r="E720" s="127"/>
      <c r="F720" s="56" t="s">
        <v>30</v>
      </c>
      <c r="G720" s="44" t="s">
        <v>31</v>
      </c>
      <c r="H720" s="126"/>
      <c r="I720" s="150"/>
      <c r="J720" s="135"/>
      <c r="K720" s="135"/>
    </row>
    <row r="721" spans="1:11" ht="56.45" customHeight="1" thickBot="1" x14ac:dyDescent="0.3">
      <c r="A721" s="124">
        <v>19</v>
      </c>
      <c r="B721" s="136" t="s">
        <v>1838</v>
      </c>
      <c r="C721" s="125" t="s">
        <v>1755</v>
      </c>
      <c r="D721" s="125" t="s">
        <v>470</v>
      </c>
      <c r="E721" s="127" t="s">
        <v>1839</v>
      </c>
      <c r="F721" s="56" t="s">
        <v>15</v>
      </c>
      <c r="G721" s="36" t="s">
        <v>16</v>
      </c>
      <c r="H721" s="126" t="s">
        <v>17</v>
      </c>
      <c r="I721" s="128" t="s">
        <v>1840</v>
      </c>
      <c r="J721" s="135">
        <v>7807.74</v>
      </c>
      <c r="K721" s="135">
        <v>203513.76</v>
      </c>
    </row>
    <row r="722" spans="1:11" ht="15.75" thickBot="1" x14ac:dyDescent="0.3">
      <c r="A722" s="124"/>
      <c r="B722" s="136"/>
      <c r="C722" s="125"/>
      <c r="D722" s="125"/>
      <c r="E722" s="127"/>
      <c r="F722" s="43" t="s">
        <v>1639</v>
      </c>
      <c r="G722" s="36">
        <v>2.16</v>
      </c>
      <c r="H722" s="126"/>
      <c r="I722" s="128"/>
      <c r="J722" s="135"/>
      <c r="K722" s="135"/>
    </row>
    <row r="723" spans="1:11" ht="15.75" thickBot="1" x14ac:dyDescent="0.3">
      <c r="A723" s="124"/>
      <c r="B723" s="136"/>
      <c r="C723" s="125"/>
      <c r="D723" s="125"/>
      <c r="E723" s="127"/>
      <c r="F723" s="48" t="s">
        <v>22</v>
      </c>
      <c r="G723" s="44" t="s">
        <v>23</v>
      </c>
      <c r="H723" s="126" t="s">
        <v>24</v>
      </c>
      <c r="I723" s="150">
        <v>120047470</v>
      </c>
      <c r="J723" s="135"/>
      <c r="K723" s="135"/>
    </row>
    <row r="724" spans="1:11" ht="15.75" thickBot="1" x14ac:dyDescent="0.3">
      <c r="A724" s="124"/>
      <c r="B724" s="136"/>
      <c r="C724" s="125"/>
      <c r="D724" s="125"/>
      <c r="E724" s="127"/>
      <c r="F724" s="56" t="s">
        <v>1678</v>
      </c>
      <c r="G724" s="44" t="s">
        <v>1752</v>
      </c>
      <c r="H724" s="126"/>
      <c r="I724" s="150"/>
      <c r="J724" s="135"/>
      <c r="K724" s="135"/>
    </row>
    <row r="725" spans="1:11" ht="22.9" customHeight="1" thickBot="1" x14ac:dyDescent="0.3">
      <c r="A725" s="124"/>
      <c r="B725" s="136"/>
      <c r="C725" s="125"/>
      <c r="D725" s="125"/>
      <c r="E725" s="127"/>
      <c r="F725" s="56" t="s">
        <v>30</v>
      </c>
      <c r="G725" s="44" t="s">
        <v>31</v>
      </c>
      <c r="H725" s="126"/>
      <c r="I725" s="150"/>
      <c r="J725" s="135"/>
      <c r="K725" s="135"/>
    </row>
    <row r="726" spans="1:11" ht="22.9" customHeight="1" thickBot="1" x14ac:dyDescent="0.3">
      <c r="A726" s="46"/>
      <c r="B726" s="55"/>
      <c r="C726" s="47"/>
      <c r="D726" s="47"/>
      <c r="E726" s="49"/>
      <c r="F726" s="56"/>
      <c r="G726" s="44"/>
      <c r="H726" s="48"/>
      <c r="I726" s="62"/>
      <c r="J726" s="54"/>
      <c r="K726" s="54"/>
    </row>
    <row r="727" spans="1:11" ht="47.25" thickBot="1" x14ac:dyDescent="0.75">
      <c r="A727" s="133" t="s">
        <v>376</v>
      </c>
      <c r="B727" s="133"/>
      <c r="C727" s="133"/>
      <c r="D727" s="133"/>
      <c r="E727" s="133"/>
      <c r="F727" s="133"/>
      <c r="G727" s="133"/>
      <c r="H727" s="133"/>
      <c r="I727" s="133"/>
      <c r="J727" s="133"/>
      <c r="K727" s="133"/>
    </row>
    <row r="728" spans="1:11" ht="23.25" thickBot="1" x14ac:dyDescent="0.3">
      <c r="A728" s="124">
        <v>1</v>
      </c>
      <c r="B728" s="136" t="s">
        <v>377</v>
      </c>
      <c r="C728" s="125" t="s">
        <v>376</v>
      </c>
      <c r="D728" s="125" t="s">
        <v>59</v>
      </c>
      <c r="E728" s="127" t="s">
        <v>378</v>
      </c>
      <c r="F728" s="48" t="s">
        <v>15</v>
      </c>
      <c r="G728" s="33" t="s">
        <v>16</v>
      </c>
      <c r="H728" s="126" t="s">
        <v>17</v>
      </c>
      <c r="I728" s="128" t="s">
        <v>365</v>
      </c>
      <c r="J728" s="135">
        <v>2100</v>
      </c>
      <c r="K728" s="135">
        <v>50400</v>
      </c>
    </row>
    <row r="729" spans="1:11" ht="15.75" thickBot="1" x14ac:dyDescent="0.3">
      <c r="A729" s="124"/>
      <c r="B729" s="136"/>
      <c r="C729" s="125"/>
      <c r="D729" s="125"/>
      <c r="E729" s="127"/>
      <c r="F729" s="48" t="s">
        <v>379</v>
      </c>
      <c r="G729" s="61">
        <v>7</v>
      </c>
      <c r="H729" s="126"/>
      <c r="I729" s="128"/>
      <c r="J729" s="135"/>
      <c r="K729" s="135"/>
    </row>
    <row r="730" spans="1:11" ht="68.25" thickBot="1" x14ac:dyDescent="0.3">
      <c r="A730" s="124"/>
      <c r="B730" s="136"/>
      <c r="C730" s="125"/>
      <c r="D730" s="125"/>
      <c r="E730" s="127"/>
      <c r="F730" s="48" t="s">
        <v>22</v>
      </c>
      <c r="G730" s="34" t="s">
        <v>23</v>
      </c>
      <c r="H730" s="126" t="s">
        <v>24</v>
      </c>
      <c r="I730" s="130"/>
      <c r="J730" s="135"/>
      <c r="K730" s="135"/>
    </row>
    <row r="731" spans="1:11" ht="152.25" customHeight="1" thickBot="1" x14ac:dyDescent="0.3">
      <c r="A731" s="124"/>
      <c r="B731" s="136"/>
      <c r="C731" s="125"/>
      <c r="D731" s="125"/>
      <c r="E731" s="127"/>
      <c r="F731" s="56" t="s">
        <v>27</v>
      </c>
      <c r="G731" s="35" t="s">
        <v>28</v>
      </c>
      <c r="H731" s="126"/>
      <c r="I731" s="130"/>
      <c r="J731" s="135"/>
      <c r="K731" s="135"/>
    </row>
    <row r="732" spans="1:11" ht="15.75" thickBot="1" x14ac:dyDescent="0.3">
      <c r="A732" s="124"/>
      <c r="B732" s="136"/>
      <c r="C732" s="125"/>
      <c r="D732" s="125"/>
      <c r="E732" s="127"/>
      <c r="F732" s="56" t="s">
        <v>30</v>
      </c>
      <c r="G732" s="36" t="s">
        <v>31</v>
      </c>
      <c r="H732" s="126"/>
      <c r="I732" s="130"/>
      <c r="J732" s="135"/>
      <c r="K732" s="135"/>
    </row>
    <row r="733" spans="1:11" ht="23.25" thickBot="1" x14ac:dyDescent="0.3">
      <c r="A733" s="124">
        <v>2</v>
      </c>
      <c r="B733" s="136" t="s">
        <v>380</v>
      </c>
      <c r="C733" s="125" t="s">
        <v>376</v>
      </c>
      <c r="D733" s="125" t="s">
        <v>59</v>
      </c>
      <c r="E733" s="127" t="s">
        <v>381</v>
      </c>
      <c r="F733" s="48" t="s">
        <v>15</v>
      </c>
      <c r="G733" s="33" t="s">
        <v>16</v>
      </c>
      <c r="H733" s="126" t="s">
        <v>17</v>
      </c>
      <c r="I733" s="128" t="s">
        <v>252</v>
      </c>
      <c r="J733" s="135">
        <v>2100</v>
      </c>
      <c r="K733" s="135">
        <v>50400</v>
      </c>
    </row>
    <row r="734" spans="1:11" ht="15.75" thickBot="1" x14ac:dyDescent="0.3">
      <c r="A734" s="124"/>
      <c r="B734" s="136"/>
      <c r="C734" s="125"/>
      <c r="D734" s="125"/>
      <c r="E734" s="127"/>
      <c r="F734" s="48" t="s">
        <v>379</v>
      </c>
      <c r="G734" s="61">
        <v>7</v>
      </c>
      <c r="H734" s="126"/>
      <c r="I734" s="128"/>
      <c r="J734" s="135"/>
      <c r="K734" s="135"/>
    </row>
    <row r="735" spans="1:11" ht="68.25" thickBot="1" x14ac:dyDescent="0.3">
      <c r="A735" s="124"/>
      <c r="B735" s="136"/>
      <c r="C735" s="125"/>
      <c r="D735" s="125"/>
      <c r="E735" s="127"/>
      <c r="F735" s="48" t="s">
        <v>22</v>
      </c>
      <c r="G735" s="34" t="s">
        <v>23</v>
      </c>
      <c r="H735" s="126" t="s">
        <v>24</v>
      </c>
      <c r="I735" s="130" t="s">
        <v>1790</v>
      </c>
      <c r="J735" s="135"/>
      <c r="K735" s="135"/>
    </row>
    <row r="736" spans="1:11" ht="142.5" customHeight="1" thickBot="1" x14ac:dyDescent="0.3">
      <c r="A736" s="124"/>
      <c r="B736" s="136"/>
      <c r="C736" s="125"/>
      <c r="D736" s="125"/>
      <c r="E736" s="127"/>
      <c r="F736" s="56" t="s">
        <v>27</v>
      </c>
      <c r="G736" s="35" t="s">
        <v>28</v>
      </c>
      <c r="H736" s="126"/>
      <c r="I736" s="130"/>
      <c r="J736" s="135"/>
      <c r="K736" s="135"/>
    </row>
    <row r="737" spans="1:13" ht="15.75" thickBot="1" x14ac:dyDescent="0.3">
      <c r="A737" s="124"/>
      <c r="B737" s="136"/>
      <c r="C737" s="125"/>
      <c r="D737" s="125"/>
      <c r="E737" s="127"/>
      <c r="F737" s="56" t="s">
        <v>30</v>
      </c>
      <c r="G737" s="36" t="s">
        <v>31</v>
      </c>
      <c r="H737" s="126"/>
      <c r="I737" s="130"/>
      <c r="J737" s="135"/>
      <c r="K737" s="135"/>
    </row>
    <row r="738" spans="1:13" ht="23.25" thickBot="1" x14ac:dyDescent="0.3">
      <c r="A738" s="124">
        <v>3</v>
      </c>
      <c r="B738" s="136" t="s">
        <v>382</v>
      </c>
      <c r="C738" s="125" t="s">
        <v>376</v>
      </c>
      <c r="D738" s="125" t="s">
        <v>59</v>
      </c>
      <c r="E738" s="127" t="s">
        <v>383</v>
      </c>
      <c r="F738" s="48" t="s">
        <v>15</v>
      </c>
      <c r="G738" s="33" t="s">
        <v>16</v>
      </c>
      <c r="H738" s="126" t="s">
        <v>17</v>
      </c>
      <c r="I738" s="128" t="s">
        <v>305</v>
      </c>
      <c r="J738" s="135">
        <v>3000</v>
      </c>
      <c r="K738" s="135">
        <v>72000</v>
      </c>
    </row>
    <row r="739" spans="1:13" ht="15.75" thickBot="1" x14ac:dyDescent="0.3">
      <c r="A739" s="124"/>
      <c r="B739" s="136"/>
      <c r="C739" s="125"/>
      <c r="D739" s="125"/>
      <c r="E739" s="127"/>
      <c r="F739" s="48" t="s">
        <v>379</v>
      </c>
      <c r="G739" s="61">
        <v>10</v>
      </c>
      <c r="H739" s="126"/>
      <c r="I739" s="128"/>
      <c r="J739" s="135"/>
      <c r="K739" s="135"/>
    </row>
    <row r="740" spans="1:13" ht="51.75" customHeight="1" thickBot="1" x14ac:dyDescent="0.3">
      <c r="A740" s="124"/>
      <c r="B740" s="136"/>
      <c r="C740" s="125"/>
      <c r="D740" s="125"/>
      <c r="E740" s="127"/>
      <c r="F740" s="48" t="s">
        <v>22</v>
      </c>
      <c r="G740" s="34" t="s">
        <v>23</v>
      </c>
      <c r="H740" s="126" t="s">
        <v>24</v>
      </c>
      <c r="I740" s="130"/>
      <c r="J740" s="135"/>
      <c r="K740" s="135"/>
    </row>
    <row r="741" spans="1:13" ht="147.75" customHeight="1" thickBot="1" x14ac:dyDescent="0.3">
      <c r="A741" s="124"/>
      <c r="B741" s="136"/>
      <c r="C741" s="125"/>
      <c r="D741" s="125"/>
      <c r="E741" s="127"/>
      <c r="F741" s="56" t="s">
        <v>27</v>
      </c>
      <c r="G741" s="35" t="s">
        <v>28</v>
      </c>
      <c r="H741" s="126"/>
      <c r="I741" s="130"/>
      <c r="J741" s="135"/>
      <c r="K741" s="135"/>
    </row>
    <row r="742" spans="1:13" ht="15.75" thickBot="1" x14ac:dyDescent="0.3">
      <c r="A742" s="124"/>
      <c r="B742" s="136"/>
      <c r="C742" s="125"/>
      <c r="D742" s="125"/>
      <c r="E742" s="127"/>
      <c r="F742" s="56" t="s">
        <v>30</v>
      </c>
      <c r="G742" s="36" t="s">
        <v>31</v>
      </c>
      <c r="H742" s="126"/>
      <c r="I742" s="130"/>
      <c r="J742" s="135"/>
      <c r="K742" s="135"/>
    </row>
    <row r="743" spans="1:13" ht="23.25" thickBot="1" x14ac:dyDescent="0.3">
      <c r="A743" s="124">
        <v>4</v>
      </c>
      <c r="B743" s="136">
        <v>38</v>
      </c>
      <c r="C743" s="125" t="s">
        <v>376</v>
      </c>
      <c r="D743" s="125" t="s">
        <v>59</v>
      </c>
      <c r="E743" s="127" t="s">
        <v>384</v>
      </c>
      <c r="F743" s="48" t="s">
        <v>15</v>
      </c>
      <c r="G743" s="33" t="s">
        <v>16</v>
      </c>
      <c r="H743" s="126" t="s">
        <v>17</v>
      </c>
      <c r="I743" s="128" t="s">
        <v>79</v>
      </c>
      <c r="J743" s="135">
        <v>300</v>
      </c>
      <c r="K743" s="135">
        <v>7200</v>
      </c>
    </row>
    <row r="744" spans="1:13" ht="15.75" thickBot="1" x14ac:dyDescent="0.3">
      <c r="A744" s="124"/>
      <c r="B744" s="136"/>
      <c r="C744" s="125"/>
      <c r="D744" s="125"/>
      <c r="E744" s="127"/>
      <c r="F744" s="48" t="s">
        <v>379</v>
      </c>
      <c r="G744" s="61">
        <v>1</v>
      </c>
      <c r="H744" s="126"/>
      <c r="I744" s="128"/>
      <c r="J744" s="135"/>
      <c r="K744" s="135"/>
    </row>
    <row r="745" spans="1:13" ht="68.25" thickBot="1" x14ac:dyDescent="0.3">
      <c r="A745" s="124"/>
      <c r="B745" s="136"/>
      <c r="C745" s="125"/>
      <c r="D745" s="125"/>
      <c r="E745" s="127"/>
      <c r="F745" s="48" t="s">
        <v>22</v>
      </c>
      <c r="G745" s="34" t="s">
        <v>23</v>
      </c>
      <c r="H745" s="126" t="s">
        <v>24</v>
      </c>
      <c r="I745" s="130"/>
      <c r="J745" s="135"/>
      <c r="K745" s="135"/>
    </row>
    <row r="746" spans="1:13" s="8" customFormat="1" ht="23.25" customHeight="1" thickBot="1" x14ac:dyDescent="0.3">
      <c r="A746" s="124"/>
      <c r="B746" s="136"/>
      <c r="C746" s="125"/>
      <c r="D746" s="125"/>
      <c r="E746" s="127"/>
      <c r="F746" s="56" t="s">
        <v>27</v>
      </c>
      <c r="G746" s="35" t="s">
        <v>28</v>
      </c>
      <c r="H746" s="126"/>
      <c r="I746" s="130"/>
      <c r="J746" s="135"/>
      <c r="K746" s="135"/>
      <c r="L746" s="14"/>
      <c r="M746" s="11"/>
    </row>
    <row r="747" spans="1:13" ht="23.25" customHeight="1" thickBot="1" x14ac:dyDescent="0.3">
      <c r="A747" s="124"/>
      <c r="B747" s="136"/>
      <c r="C747" s="125"/>
      <c r="D747" s="125"/>
      <c r="E747" s="127"/>
      <c r="F747" s="56" t="s">
        <v>30</v>
      </c>
      <c r="G747" s="36" t="s">
        <v>31</v>
      </c>
      <c r="H747" s="126"/>
      <c r="I747" s="130"/>
      <c r="J747" s="135"/>
      <c r="K747" s="135"/>
    </row>
    <row r="748" spans="1:13" ht="23.25" customHeight="1" thickBot="1" x14ac:dyDescent="0.3">
      <c r="A748" s="124">
        <v>5</v>
      </c>
      <c r="B748" s="136">
        <v>39</v>
      </c>
      <c r="C748" s="125" t="s">
        <v>376</v>
      </c>
      <c r="D748" s="125" t="s">
        <v>59</v>
      </c>
      <c r="E748" s="127" t="s">
        <v>385</v>
      </c>
      <c r="F748" s="48" t="s">
        <v>15</v>
      </c>
      <c r="G748" s="33" t="s">
        <v>16</v>
      </c>
      <c r="H748" s="126" t="s">
        <v>17</v>
      </c>
      <c r="I748" s="128" t="s">
        <v>88</v>
      </c>
      <c r="J748" s="135">
        <v>300</v>
      </c>
      <c r="K748" s="135">
        <v>7200</v>
      </c>
    </row>
    <row r="749" spans="1:13" ht="96.75" customHeight="1" thickBot="1" x14ac:dyDescent="0.3">
      <c r="A749" s="124"/>
      <c r="B749" s="136"/>
      <c r="C749" s="125"/>
      <c r="D749" s="125"/>
      <c r="E749" s="127"/>
      <c r="F749" s="48" t="s">
        <v>379</v>
      </c>
      <c r="G749" s="61">
        <v>1</v>
      </c>
      <c r="H749" s="126"/>
      <c r="I749" s="128"/>
      <c r="J749" s="135"/>
      <c r="K749" s="135"/>
    </row>
    <row r="750" spans="1:13" ht="27" customHeight="1" thickBot="1" x14ac:dyDescent="0.3">
      <c r="A750" s="124"/>
      <c r="B750" s="136"/>
      <c r="C750" s="125"/>
      <c r="D750" s="125"/>
      <c r="E750" s="127"/>
      <c r="F750" s="48" t="s">
        <v>22</v>
      </c>
      <c r="G750" s="34" t="s">
        <v>23</v>
      </c>
      <c r="H750" s="126" t="s">
        <v>24</v>
      </c>
      <c r="I750" s="130"/>
      <c r="J750" s="135"/>
      <c r="K750" s="135"/>
    </row>
    <row r="751" spans="1:13" ht="28.5" customHeight="1" thickBot="1" x14ac:dyDescent="0.3">
      <c r="A751" s="124"/>
      <c r="B751" s="136"/>
      <c r="C751" s="125"/>
      <c r="D751" s="125"/>
      <c r="E751" s="127"/>
      <c r="F751" s="56" t="s">
        <v>27</v>
      </c>
      <c r="G751" s="35" t="s">
        <v>28</v>
      </c>
      <c r="H751" s="126"/>
      <c r="I751" s="130"/>
      <c r="J751" s="135"/>
      <c r="K751" s="135"/>
    </row>
    <row r="752" spans="1:13" ht="49.9" customHeight="1" thickBot="1" x14ac:dyDescent="0.3">
      <c r="A752" s="124"/>
      <c r="B752" s="136"/>
      <c r="C752" s="125"/>
      <c r="D752" s="125"/>
      <c r="E752" s="127"/>
      <c r="F752" s="56" t="s">
        <v>30</v>
      </c>
      <c r="G752" s="36" t="s">
        <v>31</v>
      </c>
      <c r="H752" s="126"/>
      <c r="I752" s="130"/>
      <c r="J752" s="135"/>
      <c r="K752" s="135"/>
    </row>
    <row r="753" spans="1:11" ht="23.25" thickBot="1" x14ac:dyDescent="0.3">
      <c r="A753" s="124">
        <v>6</v>
      </c>
      <c r="B753" s="136">
        <v>40</v>
      </c>
      <c r="C753" s="125" t="s">
        <v>376</v>
      </c>
      <c r="D753" s="125" t="s">
        <v>59</v>
      </c>
      <c r="E753" s="127" t="s">
        <v>386</v>
      </c>
      <c r="F753" s="48" t="s">
        <v>15</v>
      </c>
      <c r="G753" s="33" t="s">
        <v>16</v>
      </c>
      <c r="H753" s="126" t="s">
        <v>17</v>
      </c>
      <c r="I753" s="128" t="s">
        <v>387</v>
      </c>
      <c r="J753" s="135">
        <v>300</v>
      </c>
      <c r="K753" s="135">
        <v>7200</v>
      </c>
    </row>
    <row r="754" spans="1:11" ht="15.75" thickBot="1" x14ac:dyDescent="0.3">
      <c r="A754" s="124"/>
      <c r="B754" s="136"/>
      <c r="C754" s="125"/>
      <c r="D754" s="125"/>
      <c r="E754" s="127"/>
      <c r="F754" s="48" t="s">
        <v>379</v>
      </c>
      <c r="G754" s="61">
        <v>1</v>
      </c>
      <c r="H754" s="126"/>
      <c r="I754" s="128"/>
      <c r="J754" s="135"/>
      <c r="K754" s="135"/>
    </row>
    <row r="755" spans="1:11" ht="68.25" thickBot="1" x14ac:dyDescent="0.3">
      <c r="A755" s="124"/>
      <c r="B755" s="136"/>
      <c r="C755" s="125"/>
      <c r="D755" s="125"/>
      <c r="E755" s="127"/>
      <c r="F755" s="48" t="s">
        <v>22</v>
      </c>
      <c r="G755" s="34" t="s">
        <v>23</v>
      </c>
      <c r="H755" s="126" t="s">
        <v>24</v>
      </c>
      <c r="I755" s="130"/>
      <c r="J755" s="135"/>
      <c r="K755" s="135"/>
    </row>
    <row r="756" spans="1:11" ht="15.75" thickBot="1" x14ac:dyDescent="0.3">
      <c r="A756" s="124"/>
      <c r="B756" s="136"/>
      <c r="C756" s="125"/>
      <c r="D756" s="125"/>
      <c r="E756" s="127"/>
      <c r="F756" s="56" t="s">
        <v>27</v>
      </c>
      <c r="G756" s="35" t="s">
        <v>28</v>
      </c>
      <c r="H756" s="126"/>
      <c r="I756" s="130"/>
      <c r="J756" s="135"/>
      <c r="K756" s="135"/>
    </row>
    <row r="757" spans="1:11" ht="156.75" customHeight="1" thickBot="1" x14ac:dyDescent="0.3">
      <c r="A757" s="124"/>
      <c r="B757" s="136"/>
      <c r="C757" s="125"/>
      <c r="D757" s="125"/>
      <c r="E757" s="127"/>
      <c r="F757" s="56" t="s">
        <v>30</v>
      </c>
      <c r="G757" s="36" t="s">
        <v>31</v>
      </c>
      <c r="H757" s="126"/>
      <c r="I757" s="130"/>
      <c r="J757" s="135"/>
      <c r="K757" s="135"/>
    </row>
    <row r="758" spans="1:11" ht="23.25" thickBot="1" x14ac:dyDescent="0.3">
      <c r="A758" s="124">
        <v>7</v>
      </c>
      <c r="B758" s="136" t="s">
        <v>388</v>
      </c>
      <c r="C758" s="125" t="s">
        <v>376</v>
      </c>
      <c r="D758" s="125" t="s">
        <v>389</v>
      </c>
      <c r="E758" s="127" t="s">
        <v>389</v>
      </c>
      <c r="F758" s="48" t="s">
        <v>15</v>
      </c>
      <c r="G758" s="33" t="s">
        <v>16</v>
      </c>
      <c r="H758" s="126" t="s">
        <v>17</v>
      </c>
      <c r="I758" s="128" t="s">
        <v>390</v>
      </c>
      <c r="J758" s="135">
        <v>0</v>
      </c>
      <c r="K758" s="135">
        <v>0</v>
      </c>
    </row>
    <row r="759" spans="1:11" ht="15.75" thickBot="1" x14ac:dyDescent="0.3">
      <c r="A759" s="124"/>
      <c r="B759" s="136"/>
      <c r="C759" s="125"/>
      <c r="D759" s="125"/>
      <c r="E759" s="127"/>
      <c r="F759" s="48" t="s">
        <v>379</v>
      </c>
      <c r="G759" s="61">
        <v>3</v>
      </c>
      <c r="H759" s="126"/>
      <c r="I759" s="128"/>
      <c r="J759" s="135"/>
      <c r="K759" s="135"/>
    </row>
    <row r="760" spans="1:11" ht="68.25" thickBot="1" x14ac:dyDescent="0.3">
      <c r="A760" s="124"/>
      <c r="B760" s="136"/>
      <c r="C760" s="125"/>
      <c r="D760" s="125"/>
      <c r="E760" s="127"/>
      <c r="F760" s="48" t="s">
        <v>22</v>
      </c>
      <c r="G760" s="34" t="s">
        <v>23</v>
      </c>
      <c r="H760" s="126" t="s">
        <v>24</v>
      </c>
      <c r="I760" s="130"/>
      <c r="J760" s="135"/>
      <c r="K760" s="135"/>
    </row>
    <row r="761" spans="1:11" ht="15.75" thickBot="1" x14ac:dyDescent="0.3">
      <c r="A761" s="124"/>
      <c r="B761" s="136"/>
      <c r="C761" s="125"/>
      <c r="D761" s="125"/>
      <c r="E761" s="127"/>
      <c r="F761" s="56" t="s">
        <v>27</v>
      </c>
      <c r="G761" s="35" t="s">
        <v>28</v>
      </c>
      <c r="H761" s="126"/>
      <c r="I761" s="130"/>
      <c r="J761" s="135"/>
      <c r="K761" s="135"/>
    </row>
    <row r="762" spans="1:11" ht="132.75" customHeight="1" thickBot="1" x14ac:dyDescent="0.3">
      <c r="A762" s="124"/>
      <c r="B762" s="136"/>
      <c r="C762" s="125"/>
      <c r="D762" s="125"/>
      <c r="E762" s="127"/>
      <c r="F762" s="56" t="s">
        <v>30</v>
      </c>
      <c r="G762" s="36" t="s">
        <v>31</v>
      </c>
      <c r="H762" s="126"/>
      <c r="I762" s="130"/>
      <c r="J762" s="135"/>
      <c r="K762" s="135"/>
    </row>
    <row r="763" spans="1:11" ht="23.25" thickBot="1" x14ac:dyDescent="0.3">
      <c r="A763" s="124">
        <v>8</v>
      </c>
      <c r="B763" s="136" t="s">
        <v>391</v>
      </c>
      <c r="C763" s="125" t="s">
        <v>376</v>
      </c>
      <c r="D763" s="125" t="s">
        <v>59</v>
      </c>
      <c r="E763" s="127" t="s">
        <v>392</v>
      </c>
      <c r="F763" s="48" t="s">
        <v>15</v>
      </c>
      <c r="G763" s="33" t="s">
        <v>16</v>
      </c>
      <c r="H763" s="126" t="s">
        <v>17</v>
      </c>
      <c r="I763" s="128" t="s">
        <v>344</v>
      </c>
      <c r="J763" s="135">
        <v>4500</v>
      </c>
      <c r="K763" s="135">
        <v>108000</v>
      </c>
    </row>
    <row r="764" spans="1:11" ht="15.75" thickBot="1" x14ac:dyDescent="0.3">
      <c r="A764" s="124"/>
      <c r="B764" s="136"/>
      <c r="C764" s="125"/>
      <c r="D764" s="125"/>
      <c r="E764" s="127"/>
      <c r="F764" s="48" t="s">
        <v>379</v>
      </c>
      <c r="G764" s="61">
        <v>15</v>
      </c>
      <c r="H764" s="126"/>
      <c r="I764" s="128"/>
      <c r="J764" s="135"/>
      <c r="K764" s="135"/>
    </row>
    <row r="765" spans="1:11" ht="68.25" thickBot="1" x14ac:dyDescent="0.3">
      <c r="A765" s="124"/>
      <c r="B765" s="136"/>
      <c r="C765" s="125"/>
      <c r="D765" s="125"/>
      <c r="E765" s="127"/>
      <c r="F765" s="48" t="s">
        <v>22</v>
      </c>
      <c r="G765" s="34" t="s">
        <v>23</v>
      </c>
      <c r="H765" s="126" t="s">
        <v>24</v>
      </c>
      <c r="I765" s="130"/>
      <c r="J765" s="135"/>
      <c r="K765" s="135"/>
    </row>
    <row r="766" spans="1:11" ht="15.75" thickBot="1" x14ac:dyDescent="0.3">
      <c r="A766" s="124"/>
      <c r="B766" s="136"/>
      <c r="C766" s="125"/>
      <c r="D766" s="125"/>
      <c r="E766" s="127"/>
      <c r="F766" s="56" t="s">
        <v>27</v>
      </c>
      <c r="G766" s="35" t="s">
        <v>28</v>
      </c>
      <c r="H766" s="126"/>
      <c r="I766" s="130"/>
      <c r="J766" s="135"/>
      <c r="K766" s="135"/>
    </row>
    <row r="767" spans="1:11" ht="36" customHeight="1" thickBot="1" x14ac:dyDescent="0.3">
      <c r="A767" s="124"/>
      <c r="B767" s="136"/>
      <c r="C767" s="125"/>
      <c r="D767" s="125"/>
      <c r="E767" s="127"/>
      <c r="F767" s="56" t="s">
        <v>30</v>
      </c>
      <c r="G767" s="36" t="s">
        <v>31</v>
      </c>
      <c r="H767" s="126"/>
      <c r="I767" s="130"/>
      <c r="J767" s="135"/>
      <c r="K767" s="135"/>
    </row>
    <row r="768" spans="1:11" ht="23.25" thickBot="1" x14ac:dyDescent="0.3">
      <c r="A768" s="124">
        <v>9</v>
      </c>
      <c r="B768" s="136" t="s">
        <v>393</v>
      </c>
      <c r="C768" s="125" t="s">
        <v>376</v>
      </c>
      <c r="D768" s="125" t="s">
        <v>59</v>
      </c>
      <c r="E768" s="127" t="s">
        <v>394</v>
      </c>
      <c r="F768" s="48" t="s">
        <v>15</v>
      </c>
      <c r="G768" s="33" t="s">
        <v>16</v>
      </c>
      <c r="H768" s="126" t="s">
        <v>17</v>
      </c>
      <c r="I768" s="128" t="s">
        <v>395</v>
      </c>
      <c r="J768" s="135">
        <v>600</v>
      </c>
      <c r="K768" s="135">
        <v>14400</v>
      </c>
    </row>
    <row r="769" spans="1:11" ht="15.75" thickBot="1" x14ac:dyDescent="0.3">
      <c r="A769" s="124"/>
      <c r="B769" s="136"/>
      <c r="C769" s="125"/>
      <c r="D769" s="125"/>
      <c r="E769" s="127"/>
      <c r="F769" s="48" t="s">
        <v>379</v>
      </c>
      <c r="G769" s="61">
        <v>2</v>
      </c>
      <c r="H769" s="126"/>
      <c r="I769" s="128"/>
      <c r="J769" s="135"/>
      <c r="K769" s="135"/>
    </row>
    <row r="770" spans="1:11" ht="68.25" thickBot="1" x14ac:dyDescent="0.3">
      <c r="A770" s="124"/>
      <c r="B770" s="136"/>
      <c r="C770" s="125"/>
      <c r="D770" s="125"/>
      <c r="E770" s="127"/>
      <c r="F770" s="48" t="s">
        <v>22</v>
      </c>
      <c r="G770" s="34" t="s">
        <v>23</v>
      </c>
      <c r="H770" s="126" t="s">
        <v>24</v>
      </c>
      <c r="I770" s="130"/>
      <c r="J770" s="135"/>
      <c r="K770" s="135"/>
    </row>
    <row r="771" spans="1:11" ht="15.75" thickBot="1" x14ac:dyDescent="0.3">
      <c r="A771" s="124"/>
      <c r="B771" s="136"/>
      <c r="C771" s="125"/>
      <c r="D771" s="125"/>
      <c r="E771" s="127"/>
      <c r="F771" s="56" t="s">
        <v>27</v>
      </c>
      <c r="G771" s="35" t="s">
        <v>28</v>
      </c>
      <c r="H771" s="126"/>
      <c r="I771" s="130"/>
      <c r="J771" s="135"/>
      <c r="K771" s="135"/>
    </row>
    <row r="772" spans="1:11" ht="152.25" customHeight="1" thickBot="1" x14ac:dyDescent="0.3">
      <c r="A772" s="124"/>
      <c r="B772" s="136"/>
      <c r="C772" s="125"/>
      <c r="D772" s="125"/>
      <c r="E772" s="127"/>
      <c r="F772" s="56" t="s">
        <v>30</v>
      </c>
      <c r="G772" s="36" t="s">
        <v>31</v>
      </c>
      <c r="H772" s="126"/>
      <c r="I772" s="130"/>
      <c r="J772" s="135"/>
      <c r="K772" s="135"/>
    </row>
    <row r="773" spans="1:11" ht="23.25" thickBot="1" x14ac:dyDescent="0.3">
      <c r="A773" s="124">
        <v>10</v>
      </c>
      <c r="B773" s="136">
        <v>61</v>
      </c>
      <c r="C773" s="125" t="s">
        <v>376</v>
      </c>
      <c r="D773" s="125" t="s">
        <v>59</v>
      </c>
      <c r="E773" s="127" t="s">
        <v>396</v>
      </c>
      <c r="F773" s="48" t="s">
        <v>15</v>
      </c>
      <c r="G773" s="33" t="s">
        <v>16</v>
      </c>
      <c r="H773" s="126" t="s">
        <v>17</v>
      </c>
      <c r="I773" s="128" t="s">
        <v>397</v>
      </c>
      <c r="J773" s="135">
        <v>300</v>
      </c>
      <c r="K773" s="135">
        <v>7200</v>
      </c>
    </row>
    <row r="774" spans="1:11" ht="15.75" thickBot="1" x14ac:dyDescent="0.3">
      <c r="A774" s="124"/>
      <c r="B774" s="136"/>
      <c r="C774" s="125"/>
      <c r="D774" s="125"/>
      <c r="E774" s="127"/>
      <c r="F774" s="48" t="s">
        <v>379</v>
      </c>
      <c r="G774" s="61">
        <v>1</v>
      </c>
      <c r="H774" s="126"/>
      <c r="I774" s="128"/>
      <c r="J774" s="135"/>
      <c r="K774" s="135"/>
    </row>
    <row r="775" spans="1:11" ht="68.25" thickBot="1" x14ac:dyDescent="0.3">
      <c r="A775" s="124"/>
      <c r="B775" s="136"/>
      <c r="C775" s="125"/>
      <c r="D775" s="125"/>
      <c r="E775" s="127"/>
      <c r="F775" s="48" t="s">
        <v>22</v>
      </c>
      <c r="G775" s="34" t="s">
        <v>23</v>
      </c>
      <c r="H775" s="126" t="s">
        <v>24</v>
      </c>
      <c r="I775" s="130"/>
      <c r="J775" s="135"/>
      <c r="K775" s="135"/>
    </row>
    <row r="776" spans="1:11" ht="15.75" thickBot="1" x14ac:dyDescent="0.3">
      <c r="A776" s="124"/>
      <c r="B776" s="136"/>
      <c r="C776" s="125"/>
      <c r="D776" s="125"/>
      <c r="E776" s="127"/>
      <c r="F776" s="56" t="s">
        <v>27</v>
      </c>
      <c r="G776" s="35" t="s">
        <v>28</v>
      </c>
      <c r="H776" s="126"/>
      <c r="I776" s="130"/>
      <c r="J776" s="135"/>
      <c r="K776" s="135"/>
    </row>
    <row r="777" spans="1:11" ht="150" customHeight="1" thickBot="1" x14ac:dyDescent="0.3">
      <c r="A777" s="124"/>
      <c r="B777" s="136"/>
      <c r="C777" s="125"/>
      <c r="D777" s="125"/>
      <c r="E777" s="127"/>
      <c r="F777" s="56" t="s">
        <v>30</v>
      </c>
      <c r="G777" s="36" t="s">
        <v>31</v>
      </c>
      <c r="H777" s="126"/>
      <c r="I777" s="130"/>
      <c r="J777" s="135"/>
      <c r="K777" s="135"/>
    </row>
    <row r="778" spans="1:11" ht="23.25" thickBot="1" x14ac:dyDescent="0.3">
      <c r="A778" s="124">
        <v>11</v>
      </c>
      <c r="B778" s="136">
        <v>65</v>
      </c>
      <c r="C778" s="125" t="s">
        <v>376</v>
      </c>
      <c r="D778" s="125" t="s">
        <v>59</v>
      </c>
      <c r="E778" s="127" t="s">
        <v>398</v>
      </c>
      <c r="F778" s="48" t="s">
        <v>15</v>
      </c>
      <c r="G778" s="33" t="s">
        <v>16</v>
      </c>
      <c r="H778" s="126" t="s">
        <v>17</v>
      </c>
      <c r="I778" s="128" t="s">
        <v>399</v>
      </c>
      <c r="J778" s="135">
        <v>300</v>
      </c>
      <c r="K778" s="135">
        <v>7200</v>
      </c>
    </row>
    <row r="779" spans="1:11" ht="15.75" thickBot="1" x14ac:dyDescent="0.3">
      <c r="A779" s="124"/>
      <c r="B779" s="136"/>
      <c r="C779" s="125"/>
      <c r="D779" s="125"/>
      <c r="E779" s="127"/>
      <c r="F779" s="48" t="s">
        <v>379</v>
      </c>
      <c r="G779" s="61">
        <v>1</v>
      </c>
      <c r="H779" s="126"/>
      <c r="I779" s="128"/>
      <c r="J779" s="135"/>
      <c r="K779" s="135"/>
    </row>
    <row r="780" spans="1:11" ht="68.25" thickBot="1" x14ac:dyDescent="0.3">
      <c r="A780" s="124"/>
      <c r="B780" s="136"/>
      <c r="C780" s="125"/>
      <c r="D780" s="125"/>
      <c r="E780" s="127"/>
      <c r="F780" s="48" t="s">
        <v>22</v>
      </c>
      <c r="G780" s="34" t="s">
        <v>23</v>
      </c>
      <c r="H780" s="126" t="s">
        <v>24</v>
      </c>
      <c r="I780" s="130"/>
      <c r="J780" s="135"/>
      <c r="K780" s="135"/>
    </row>
    <row r="781" spans="1:11" ht="15.75" thickBot="1" x14ac:dyDescent="0.3">
      <c r="A781" s="124"/>
      <c r="B781" s="136"/>
      <c r="C781" s="125"/>
      <c r="D781" s="125"/>
      <c r="E781" s="127"/>
      <c r="F781" s="56" t="s">
        <v>27</v>
      </c>
      <c r="G781" s="35" t="s">
        <v>28</v>
      </c>
      <c r="H781" s="126"/>
      <c r="I781" s="130"/>
      <c r="J781" s="135"/>
      <c r="K781" s="135"/>
    </row>
    <row r="782" spans="1:11" ht="153" customHeight="1" thickBot="1" x14ac:dyDescent="0.3">
      <c r="A782" s="124"/>
      <c r="B782" s="136"/>
      <c r="C782" s="125"/>
      <c r="D782" s="125"/>
      <c r="E782" s="127"/>
      <c r="F782" s="56" t="s">
        <v>30</v>
      </c>
      <c r="G782" s="36" t="s">
        <v>31</v>
      </c>
      <c r="H782" s="126"/>
      <c r="I782" s="130"/>
      <c r="J782" s="135"/>
      <c r="K782" s="135"/>
    </row>
    <row r="783" spans="1:11" ht="23.25" thickBot="1" x14ac:dyDescent="0.3">
      <c r="A783" s="124">
        <v>12</v>
      </c>
      <c r="B783" s="136">
        <v>68</v>
      </c>
      <c r="C783" s="125" t="s">
        <v>376</v>
      </c>
      <c r="D783" s="125" t="s">
        <v>59</v>
      </c>
      <c r="E783" s="127" t="s">
        <v>400</v>
      </c>
      <c r="F783" s="48" t="s">
        <v>15</v>
      </c>
      <c r="G783" s="33" t="s">
        <v>16</v>
      </c>
      <c r="H783" s="126" t="s">
        <v>17</v>
      </c>
      <c r="I783" s="128" t="s">
        <v>1688</v>
      </c>
      <c r="J783" s="135">
        <v>300</v>
      </c>
      <c r="K783" s="135">
        <v>7200</v>
      </c>
    </row>
    <row r="784" spans="1:11" ht="15.75" thickBot="1" x14ac:dyDescent="0.3">
      <c r="A784" s="124"/>
      <c r="B784" s="136"/>
      <c r="C784" s="125"/>
      <c r="D784" s="125"/>
      <c r="E784" s="127"/>
      <c r="F784" s="48" t="s">
        <v>379</v>
      </c>
      <c r="G784" s="61">
        <v>1</v>
      </c>
      <c r="H784" s="126"/>
      <c r="I784" s="128"/>
      <c r="J784" s="135"/>
      <c r="K784" s="135"/>
    </row>
    <row r="785" spans="1:11" ht="68.25" thickBot="1" x14ac:dyDescent="0.3">
      <c r="A785" s="124"/>
      <c r="B785" s="136"/>
      <c r="C785" s="125"/>
      <c r="D785" s="125"/>
      <c r="E785" s="127"/>
      <c r="F785" s="48" t="s">
        <v>22</v>
      </c>
      <c r="G785" s="34" t="s">
        <v>23</v>
      </c>
      <c r="H785" s="126" t="s">
        <v>24</v>
      </c>
      <c r="I785" s="130"/>
      <c r="J785" s="135"/>
      <c r="K785" s="135"/>
    </row>
    <row r="786" spans="1:11" ht="15.75" thickBot="1" x14ac:dyDescent="0.3">
      <c r="A786" s="124"/>
      <c r="B786" s="136"/>
      <c r="C786" s="125"/>
      <c r="D786" s="125"/>
      <c r="E786" s="127"/>
      <c r="F786" s="56" t="s">
        <v>27</v>
      </c>
      <c r="G786" s="35" t="s">
        <v>28</v>
      </c>
      <c r="H786" s="126"/>
      <c r="I786" s="130"/>
      <c r="J786" s="135"/>
      <c r="K786" s="135"/>
    </row>
    <row r="787" spans="1:11" ht="142.5" customHeight="1" thickBot="1" x14ac:dyDescent="0.3">
      <c r="A787" s="124"/>
      <c r="B787" s="136"/>
      <c r="C787" s="125"/>
      <c r="D787" s="125"/>
      <c r="E787" s="127"/>
      <c r="F787" s="56" t="s">
        <v>30</v>
      </c>
      <c r="G787" s="36" t="s">
        <v>31</v>
      </c>
      <c r="H787" s="126"/>
      <c r="I787" s="130"/>
      <c r="J787" s="135"/>
      <c r="K787" s="135"/>
    </row>
    <row r="788" spans="1:11" ht="23.25" thickBot="1" x14ac:dyDescent="0.3">
      <c r="A788" s="124">
        <v>13</v>
      </c>
      <c r="B788" s="136" t="s">
        <v>401</v>
      </c>
      <c r="C788" s="125" t="s">
        <v>376</v>
      </c>
      <c r="D788" s="125" t="s">
        <v>59</v>
      </c>
      <c r="E788" s="127" t="s">
        <v>402</v>
      </c>
      <c r="F788" s="48" t="s">
        <v>15</v>
      </c>
      <c r="G788" s="33" t="s">
        <v>16</v>
      </c>
      <c r="H788" s="126" t="s">
        <v>17</v>
      </c>
      <c r="I788" s="128" t="s">
        <v>403</v>
      </c>
      <c r="J788" s="135">
        <v>900</v>
      </c>
      <c r="K788" s="135">
        <v>21600</v>
      </c>
    </row>
    <row r="789" spans="1:11" ht="15.75" thickBot="1" x14ac:dyDescent="0.3">
      <c r="A789" s="124"/>
      <c r="B789" s="136"/>
      <c r="C789" s="125"/>
      <c r="D789" s="125"/>
      <c r="E789" s="127"/>
      <c r="F789" s="48" t="s">
        <v>379</v>
      </c>
      <c r="G789" s="61">
        <v>3</v>
      </c>
      <c r="H789" s="126"/>
      <c r="I789" s="128"/>
      <c r="J789" s="135"/>
      <c r="K789" s="135"/>
    </row>
    <row r="790" spans="1:11" ht="68.25" thickBot="1" x14ac:dyDescent="0.3">
      <c r="A790" s="124"/>
      <c r="B790" s="136"/>
      <c r="C790" s="125"/>
      <c r="D790" s="125"/>
      <c r="E790" s="127"/>
      <c r="F790" s="48" t="s">
        <v>22</v>
      </c>
      <c r="G790" s="34" t="s">
        <v>23</v>
      </c>
      <c r="H790" s="126" t="s">
        <v>24</v>
      </c>
      <c r="I790" s="130"/>
      <c r="J790" s="135"/>
      <c r="K790" s="135"/>
    </row>
    <row r="791" spans="1:11" ht="15.75" thickBot="1" x14ac:dyDescent="0.3">
      <c r="A791" s="124"/>
      <c r="B791" s="136"/>
      <c r="C791" s="125"/>
      <c r="D791" s="125"/>
      <c r="E791" s="127"/>
      <c r="F791" s="56" t="s">
        <v>27</v>
      </c>
      <c r="G791" s="35" t="s">
        <v>28</v>
      </c>
      <c r="H791" s="126"/>
      <c r="I791" s="130"/>
      <c r="J791" s="135"/>
      <c r="K791" s="135"/>
    </row>
    <row r="792" spans="1:11" ht="145.5" customHeight="1" thickBot="1" x14ac:dyDescent="0.3">
      <c r="A792" s="124"/>
      <c r="B792" s="136"/>
      <c r="C792" s="125"/>
      <c r="D792" s="125"/>
      <c r="E792" s="127"/>
      <c r="F792" s="56" t="s">
        <v>30</v>
      </c>
      <c r="G792" s="36" t="s">
        <v>31</v>
      </c>
      <c r="H792" s="126"/>
      <c r="I792" s="130"/>
      <c r="J792" s="135"/>
      <c r="K792" s="135"/>
    </row>
    <row r="793" spans="1:11" ht="23.25" thickBot="1" x14ac:dyDescent="0.3">
      <c r="A793" s="124">
        <v>14</v>
      </c>
      <c r="B793" s="136">
        <v>73</v>
      </c>
      <c r="C793" s="125" t="s">
        <v>376</v>
      </c>
      <c r="D793" s="125" t="s">
        <v>59</v>
      </c>
      <c r="E793" s="127" t="s">
        <v>404</v>
      </c>
      <c r="F793" s="48" t="s">
        <v>15</v>
      </c>
      <c r="G793" s="33" t="s">
        <v>16</v>
      </c>
      <c r="H793" s="126" t="s">
        <v>17</v>
      </c>
      <c r="I793" s="128" t="s">
        <v>405</v>
      </c>
      <c r="J793" s="135">
        <v>300</v>
      </c>
      <c r="K793" s="135">
        <v>7200</v>
      </c>
    </row>
    <row r="794" spans="1:11" ht="15.75" thickBot="1" x14ac:dyDescent="0.3">
      <c r="A794" s="124"/>
      <c r="B794" s="136"/>
      <c r="C794" s="125"/>
      <c r="D794" s="125"/>
      <c r="E794" s="127"/>
      <c r="F794" s="48" t="s">
        <v>379</v>
      </c>
      <c r="G794" s="61">
        <v>1</v>
      </c>
      <c r="H794" s="126"/>
      <c r="I794" s="128"/>
      <c r="J794" s="135"/>
      <c r="K794" s="135"/>
    </row>
    <row r="795" spans="1:11" ht="68.25" thickBot="1" x14ac:dyDescent="0.3">
      <c r="A795" s="124"/>
      <c r="B795" s="136"/>
      <c r="C795" s="125"/>
      <c r="D795" s="125"/>
      <c r="E795" s="127"/>
      <c r="F795" s="48" t="s">
        <v>22</v>
      </c>
      <c r="G795" s="34" t="s">
        <v>23</v>
      </c>
      <c r="H795" s="126" t="s">
        <v>24</v>
      </c>
      <c r="I795" s="130"/>
      <c r="J795" s="135"/>
      <c r="K795" s="135"/>
    </row>
    <row r="796" spans="1:11" ht="15.75" thickBot="1" x14ac:dyDescent="0.3">
      <c r="A796" s="124"/>
      <c r="B796" s="136"/>
      <c r="C796" s="125"/>
      <c r="D796" s="125"/>
      <c r="E796" s="127"/>
      <c r="F796" s="56" t="s">
        <v>27</v>
      </c>
      <c r="G796" s="35" t="s">
        <v>28</v>
      </c>
      <c r="H796" s="126"/>
      <c r="I796" s="130"/>
      <c r="J796" s="135"/>
      <c r="K796" s="135"/>
    </row>
    <row r="797" spans="1:11" ht="153.75" customHeight="1" thickBot="1" x14ac:dyDescent="0.3">
      <c r="A797" s="124"/>
      <c r="B797" s="136"/>
      <c r="C797" s="125"/>
      <c r="D797" s="125"/>
      <c r="E797" s="127"/>
      <c r="F797" s="56" t="s">
        <v>30</v>
      </c>
      <c r="G797" s="36" t="s">
        <v>31</v>
      </c>
      <c r="H797" s="126"/>
      <c r="I797" s="130"/>
      <c r="J797" s="135"/>
      <c r="K797" s="135"/>
    </row>
    <row r="798" spans="1:11" ht="23.25" thickBot="1" x14ac:dyDescent="0.3">
      <c r="A798" s="124">
        <v>15</v>
      </c>
      <c r="B798" s="136" t="s">
        <v>406</v>
      </c>
      <c r="C798" s="125" t="s">
        <v>376</v>
      </c>
      <c r="D798" s="125" t="s">
        <v>59</v>
      </c>
      <c r="E798" s="127" t="s">
        <v>407</v>
      </c>
      <c r="F798" s="48" t="s">
        <v>15</v>
      </c>
      <c r="G798" s="33" t="s">
        <v>16</v>
      </c>
      <c r="H798" s="126" t="s">
        <v>17</v>
      </c>
      <c r="I798" s="128" t="s">
        <v>408</v>
      </c>
      <c r="J798" s="135">
        <v>9000</v>
      </c>
      <c r="K798" s="135">
        <v>216000</v>
      </c>
    </row>
    <row r="799" spans="1:11" ht="15.75" thickBot="1" x14ac:dyDescent="0.3">
      <c r="A799" s="124"/>
      <c r="B799" s="136"/>
      <c r="C799" s="125"/>
      <c r="D799" s="125"/>
      <c r="E799" s="127"/>
      <c r="F799" s="48" t="s">
        <v>379</v>
      </c>
      <c r="G799" s="61">
        <v>30</v>
      </c>
      <c r="H799" s="126"/>
      <c r="I799" s="128"/>
      <c r="J799" s="135"/>
      <c r="K799" s="135"/>
    </row>
    <row r="800" spans="1:11" ht="68.25" thickBot="1" x14ac:dyDescent="0.3">
      <c r="A800" s="124"/>
      <c r="B800" s="136"/>
      <c r="C800" s="125"/>
      <c r="D800" s="125"/>
      <c r="E800" s="127"/>
      <c r="F800" s="48" t="s">
        <v>22</v>
      </c>
      <c r="G800" s="34" t="s">
        <v>23</v>
      </c>
      <c r="H800" s="126" t="s">
        <v>24</v>
      </c>
      <c r="I800" s="130"/>
      <c r="J800" s="135"/>
      <c r="K800" s="135"/>
    </row>
    <row r="801" spans="1:11" ht="15.75" thickBot="1" x14ac:dyDescent="0.3">
      <c r="A801" s="124"/>
      <c r="B801" s="136"/>
      <c r="C801" s="125"/>
      <c r="D801" s="125"/>
      <c r="E801" s="127"/>
      <c r="F801" s="56" t="s">
        <v>27</v>
      </c>
      <c r="G801" s="35" t="s">
        <v>28</v>
      </c>
      <c r="H801" s="126"/>
      <c r="I801" s="130"/>
      <c r="J801" s="135"/>
      <c r="K801" s="135"/>
    </row>
    <row r="802" spans="1:11" ht="15.75" thickBot="1" x14ac:dyDescent="0.3">
      <c r="A802" s="124"/>
      <c r="B802" s="136"/>
      <c r="C802" s="125"/>
      <c r="D802" s="125"/>
      <c r="E802" s="127"/>
      <c r="F802" s="56" t="s">
        <v>30</v>
      </c>
      <c r="G802" s="36" t="s">
        <v>31</v>
      </c>
      <c r="H802" s="126"/>
      <c r="I802" s="130"/>
      <c r="J802" s="135"/>
      <c r="K802" s="135"/>
    </row>
    <row r="803" spans="1:11" ht="23.25" thickBot="1" x14ac:dyDescent="0.3">
      <c r="A803" s="124">
        <v>16</v>
      </c>
      <c r="B803" s="136">
        <v>94</v>
      </c>
      <c r="C803" s="125" t="s">
        <v>376</v>
      </c>
      <c r="D803" s="125" t="s">
        <v>59</v>
      </c>
      <c r="E803" s="127" t="s">
        <v>409</v>
      </c>
      <c r="F803" s="48" t="s">
        <v>15</v>
      </c>
      <c r="G803" s="33" t="s">
        <v>16</v>
      </c>
      <c r="H803" s="126" t="s">
        <v>17</v>
      </c>
      <c r="I803" s="128" t="s">
        <v>410</v>
      </c>
      <c r="J803" s="135">
        <v>300</v>
      </c>
      <c r="K803" s="135">
        <v>7200</v>
      </c>
    </row>
    <row r="804" spans="1:11" ht="15.75" thickBot="1" x14ac:dyDescent="0.3">
      <c r="A804" s="124"/>
      <c r="B804" s="136"/>
      <c r="C804" s="125"/>
      <c r="D804" s="125"/>
      <c r="E804" s="127"/>
      <c r="F804" s="48" t="s">
        <v>379</v>
      </c>
      <c r="G804" s="61">
        <v>1</v>
      </c>
      <c r="H804" s="126"/>
      <c r="I804" s="128"/>
      <c r="J804" s="135"/>
      <c r="K804" s="135"/>
    </row>
    <row r="805" spans="1:11" ht="68.25" thickBot="1" x14ac:dyDescent="0.3">
      <c r="A805" s="124"/>
      <c r="B805" s="136"/>
      <c r="C805" s="125"/>
      <c r="D805" s="125"/>
      <c r="E805" s="127"/>
      <c r="F805" s="48" t="s">
        <v>22</v>
      </c>
      <c r="G805" s="34" t="s">
        <v>23</v>
      </c>
      <c r="H805" s="126" t="s">
        <v>24</v>
      </c>
      <c r="I805" s="130"/>
      <c r="J805" s="135"/>
      <c r="K805" s="135"/>
    </row>
    <row r="806" spans="1:11" ht="15.75" thickBot="1" x14ac:dyDescent="0.3">
      <c r="A806" s="124"/>
      <c r="B806" s="136"/>
      <c r="C806" s="125"/>
      <c r="D806" s="125"/>
      <c r="E806" s="127"/>
      <c r="F806" s="56" t="s">
        <v>27</v>
      </c>
      <c r="G806" s="35" t="s">
        <v>28</v>
      </c>
      <c r="H806" s="126"/>
      <c r="I806" s="130"/>
      <c r="J806" s="135"/>
      <c r="K806" s="135"/>
    </row>
    <row r="807" spans="1:11" ht="15.75" thickBot="1" x14ac:dyDescent="0.3">
      <c r="A807" s="124"/>
      <c r="B807" s="136"/>
      <c r="C807" s="125"/>
      <c r="D807" s="125"/>
      <c r="E807" s="127"/>
      <c r="F807" s="56" t="s">
        <v>30</v>
      </c>
      <c r="G807" s="36" t="s">
        <v>31</v>
      </c>
      <c r="H807" s="126"/>
      <c r="I807" s="130"/>
      <c r="J807" s="135"/>
      <c r="K807" s="135"/>
    </row>
    <row r="808" spans="1:11" ht="23.25" thickBot="1" x14ac:dyDescent="0.3">
      <c r="A808" s="124">
        <v>17</v>
      </c>
      <c r="B808" s="136" t="s">
        <v>411</v>
      </c>
      <c r="C808" s="125" t="s">
        <v>376</v>
      </c>
      <c r="D808" s="125" t="s">
        <v>82</v>
      </c>
      <c r="E808" s="127" t="s">
        <v>1878</v>
      </c>
      <c r="F808" s="48" t="s">
        <v>15</v>
      </c>
      <c r="G808" s="33" t="s">
        <v>16</v>
      </c>
      <c r="H808" s="126" t="s">
        <v>17</v>
      </c>
      <c r="I808" s="128" t="s">
        <v>1877</v>
      </c>
      <c r="J808" s="135">
        <v>2021.38</v>
      </c>
      <c r="K808" s="135">
        <v>363848.4</v>
      </c>
    </row>
    <row r="809" spans="1:11" ht="15.75" thickBot="1" x14ac:dyDescent="0.3">
      <c r="A809" s="124"/>
      <c r="B809" s="136"/>
      <c r="C809" s="125"/>
      <c r="D809" s="125"/>
      <c r="E809" s="127"/>
      <c r="F809" s="48" t="s">
        <v>412</v>
      </c>
      <c r="G809" s="61">
        <v>225</v>
      </c>
      <c r="H809" s="126"/>
      <c r="I809" s="128"/>
      <c r="J809" s="135"/>
      <c r="K809" s="135"/>
    </row>
    <row r="810" spans="1:11" ht="68.25" thickBot="1" x14ac:dyDescent="0.3">
      <c r="A810" s="124"/>
      <c r="B810" s="136"/>
      <c r="C810" s="125"/>
      <c r="D810" s="125"/>
      <c r="E810" s="127"/>
      <c r="F810" s="48" t="s">
        <v>22</v>
      </c>
      <c r="G810" s="34" t="s">
        <v>23</v>
      </c>
      <c r="H810" s="126" t="s">
        <v>24</v>
      </c>
      <c r="I810" s="130">
        <v>105078077</v>
      </c>
      <c r="J810" s="135"/>
      <c r="K810" s="135"/>
    </row>
    <row r="811" spans="1:11" ht="15.75" thickBot="1" x14ac:dyDescent="0.3">
      <c r="A811" s="124"/>
      <c r="B811" s="136"/>
      <c r="C811" s="125"/>
      <c r="D811" s="125"/>
      <c r="E811" s="127"/>
      <c r="F811" s="56" t="s">
        <v>27</v>
      </c>
      <c r="G811" s="35" t="s">
        <v>28</v>
      </c>
      <c r="H811" s="126"/>
      <c r="I811" s="130"/>
      <c r="J811" s="135"/>
      <c r="K811" s="135"/>
    </row>
    <row r="812" spans="1:11" ht="15.75" thickBot="1" x14ac:dyDescent="0.3">
      <c r="A812" s="124"/>
      <c r="B812" s="136"/>
      <c r="C812" s="125"/>
      <c r="D812" s="125"/>
      <c r="E812" s="127"/>
      <c r="F812" s="56" t="s">
        <v>30</v>
      </c>
      <c r="G812" s="36" t="s">
        <v>31</v>
      </c>
      <c r="H812" s="126"/>
      <c r="I812" s="130"/>
      <c r="J812" s="135"/>
      <c r="K812" s="135"/>
    </row>
    <row r="813" spans="1:11" ht="47.25" thickBot="1" x14ac:dyDescent="0.75">
      <c r="A813" s="133" t="s">
        <v>413</v>
      </c>
      <c r="B813" s="133"/>
      <c r="C813" s="133"/>
      <c r="D813" s="133"/>
      <c r="E813" s="133"/>
      <c r="F813" s="133"/>
      <c r="G813" s="133"/>
      <c r="H813" s="133"/>
      <c r="I813" s="133"/>
      <c r="J813" s="133"/>
      <c r="K813" s="133"/>
    </row>
    <row r="814" spans="1:11" ht="23.25" thickBot="1" x14ac:dyDescent="0.3">
      <c r="A814" s="124">
        <v>1</v>
      </c>
      <c r="B814" s="136" t="s">
        <v>414</v>
      </c>
      <c r="C814" s="125" t="s">
        <v>376</v>
      </c>
      <c r="D814" s="125" t="s">
        <v>238</v>
      </c>
      <c r="E814" s="127" t="s">
        <v>1610</v>
      </c>
      <c r="F814" s="48" t="s">
        <v>15</v>
      </c>
      <c r="G814" s="33" t="s">
        <v>16</v>
      </c>
      <c r="H814" s="126" t="s">
        <v>17</v>
      </c>
      <c r="I814" s="128" t="s">
        <v>415</v>
      </c>
      <c r="J814" s="135" t="s">
        <v>1611</v>
      </c>
      <c r="K814" s="135" t="s">
        <v>1612</v>
      </c>
    </row>
    <row r="815" spans="1:11" ht="63.75" customHeight="1" thickBot="1" x14ac:dyDescent="0.3">
      <c r="A815" s="124"/>
      <c r="B815" s="136"/>
      <c r="C815" s="125"/>
      <c r="D815" s="125"/>
      <c r="E815" s="127"/>
      <c r="F815" s="48" t="s">
        <v>416</v>
      </c>
      <c r="G815" s="61">
        <v>88</v>
      </c>
      <c r="H815" s="126"/>
      <c r="I815" s="128"/>
      <c r="J815" s="135"/>
      <c r="K815" s="135"/>
    </row>
    <row r="816" spans="1:11" ht="66" customHeight="1" thickBot="1" x14ac:dyDescent="0.3">
      <c r="A816" s="124"/>
      <c r="B816" s="136"/>
      <c r="C816" s="125"/>
      <c r="D816" s="125"/>
      <c r="E816" s="127"/>
      <c r="F816" s="48" t="s">
        <v>22</v>
      </c>
      <c r="G816" s="34" t="s">
        <v>23</v>
      </c>
      <c r="H816" s="126" t="s">
        <v>24</v>
      </c>
      <c r="I816" s="130">
        <v>5708575</v>
      </c>
      <c r="J816" s="135"/>
      <c r="K816" s="135"/>
    </row>
    <row r="817" spans="1:11" ht="15.75" thickBot="1" x14ac:dyDescent="0.3">
      <c r="A817" s="124"/>
      <c r="B817" s="136"/>
      <c r="C817" s="125"/>
      <c r="D817" s="125"/>
      <c r="E817" s="127"/>
      <c r="F817" s="56" t="s">
        <v>27</v>
      </c>
      <c r="G817" s="35" t="s">
        <v>416</v>
      </c>
      <c r="H817" s="126"/>
      <c r="I817" s="130"/>
      <c r="J817" s="135"/>
      <c r="K817" s="135"/>
    </row>
    <row r="818" spans="1:11" ht="15.75" thickBot="1" x14ac:dyDescent="0.3">
      <c r="A818" s="124"/>
      <c r="B818" s="136"/>
      <c r="C818" s="125"/>
      <c r="D818" s="125"/>
      <c r="E818" s="127"/>
      <c r="F818" s="56" t="s">
        <v>30</v>
      </c>
      <c r="G818" s="36" t="s">
        <v>31</v>
      </c>
      <c r="H818" s="126"/>
      <c r="I818" s="130"/>
      <c r="J818" s="135"/>
      <c r="K818" s="135"/>
    </row>
    <row r="819" spans="1:11" ht="23.25" thickBot="1" x14ac:dyDescent="0.3">
      <c r="A819" s="124">
        <v>2</v>
      </c>
      <c r="B819" s="136" t="s">
        <v>1728</v>
      </c>
      <c r="C819" s="125" t="s">
        <v>1689</v>
      </c>
      <c r="D819" s="125" t="s">
        <v>59</v>
      </c>
      <c r="E819" s="127" t="s">
        <v>1729</v>
      </c>
      <c r="F819" s="48" t="s">
        <v>15</v>
      </c>
      <c r="G819" s="33" t="s">
        <v>16</v>
      </c>
      <c r="H819" s="126" t="s">
        <v>17</v>
      </c>
      <c r="I819" s="128" t="s">
        <v>417</v>
      </c>
      <c r="J819" s="135" t="s">
        <v>1730</v>
      </c>
      <c r="K819" s="135" t="s">
        <v>1384</v>
      </c>
    </row>
    <row r="820" spans="1:11" ht="60" customHeight="1" thickBot="1" x14ac:dyDescent="0.3">
      <c r="A820" s="124"/>
      <c r="B820" s="136"/>
      <c r="C820" s="125"/>
      <c r="D820" s="125"/>
      <c r="E820" s="127"/>
      <c r="F820" s="48" t="s">
        <v>1690</v>
      </c>
      <c r="G820" s="61">
        <v>2</v>
      </c>
      <c r="H820" s="126"/>
      <c r="I820" s="128"/>
      <c r="J820" s="135"/>
      <c r="K820" s="135"/>
    </row>
    <row r="821" spans="1:11" ht="68.25" thickBot="1" x14ac:dyDescent="0.3">
      <c r="A821" s="124"/>
      <c r="B821" s="136"/>
      <c r="C821" s="125"/>
      <c r="D821" s="125"/>
      <c r="E821" s="127"/>
      <c r="F821" s="48" t="s">
        <v>22</v>
      </c>
      <c r="G821" s="34" t="s">
        <v>23</v>
      </c>
      <c r="H821" s="126" t="s">
        <v>24</v>
      </c>
      <c r="I821" s="130">
        <v>35109610</v>
      </c>
      <c r="J821" s="135"/>
      <c r="K821" s="135"/>
    </row>
    <row r="822" spans="1:11" ht="15.75" thickBot="1" x14ac:dyDescent="0.3">
      <c r="A822" s="124"/>
      <c r="B822" s="136"/>
      <c r="C822" s="125"/>
      <c r="D822" s="125"/>
      <c r="E822" s="127"/>
      <c r="F822" s="56" t="s">
        <v>27</v>
      </c>
      <c r="G822" s="35" t="s">
        <v>28</v>
      </c>
      <c r="H822" s="126"/>
      <c r="I822" s="130"/>
      <c r="J822" s="135"/>
      <c r="K822" s="135"/>
    </row>
    <row r="823" spans="1:11" ht="15.75" thickBot="1" x14ac:dyDescent="0.3">
      <c r="A823" s="124"/>
      <c r="B823" s="136"/>
      <c r="C823" s="125"/>
      <c r="D823" s="125"/>
      <c r="E823" s="127"/>
      <c r="F823" s="56" t="s">
        <v>30</v>
      </c>
      <c r="G823" s="36" t="s">
        <v>31</v>
      </c>
      <c r="H823" s="126"/>
      <c r="I823" s="130"/>
      <c r="J823" s="135"/>
      <c r="K823" s="135"/>
    </row>
    <row r="824" spans="1:11" ht="47.25" thickBot="1" x14ac:dyDescent="0.75">
      <c r="A824" s="133" t="s">
        <v>418</v>
      </c>
      <c r="B824" s="133"/>
      <c r="C824" s="133"/>
      <c r="D824" s="133"/>
      <c r="E824" s="133"/>
      <c r="F824" s="133"/>
      <c r="G824" s="133"/>
      <c r="H824" s="133"/>
      <c r="I824" s="133"/>
      <c r="J824" s="133"/>
      <c r="K824" s="133"/>
    </row>
    <row r="825" spans="1:11" ht="145.5" customHeight="1" thickBot="1" x14ac:dyDescent="0.3">
      <c r="A825" s="124">
        <v>1</v>
      </c>
      <c r="B825" s="136" t="s">
        <v>419</v>
      </c>
      <c r="C825" s="125" t="s">
        <v>420</v>
      </c>
      <c r="D825" s="125" t="s">
        <v>82</v>
      </c>
      <c r="E825" s="127" t="s">
        <v>421</v>
      </c>
      <c r="F825" s="48" t="s">
        <v>15</v>
      </c>
      <c r="G825" s="33" t="s">
        <v>16</v>
      </c>
      <c r="H825" s="126" t="s">
        <v>17</v>
      </c>
      <c r="I825" s="128" t="s">
        <v>422</v>
      </c>
      <c r="J825" s="135">
        <v>5482.18</v>
      </c>
      <c r="K825" s="135">
        <v>986760.6</v>
      </c>
    </row>
    <row r="826" spans="1:11" ht="15.75" thickBot="1" x14ac:dyDescent="0.3">
      <c r="A826" s="124"/>
      <c r="B826" s="136"/>
      <c r="C826" s="125"/>
      <c r="D826" s="125"/>
      <c r="E826" s="127"/>
      <c r="F826" s="48" t="s">
        <v>19</v>
      </c>
      <c r="G826" s="61" t="s">
        <v>423</v>
      </c>
      <c r="H826" s="126"/>
      <c r="I826" s="128"/>
      <c r="J826" s="135"/>
      <c r="K826" s="135"/>
    </row>
    <row r="827" spans="1:11" ht="68.25" thickBot="1" x14ac:dyDescent="0.3">
      <c r="A827" s="124"/>
      <c r="B827" s="136"/>
      <c r="C827" s="125"/>
      <c r="D827" s="125"/>
      <c r="E827" s="127"/>
      <c r="F827" s="48" t="s">
        <v>22</v>
      </c>
      <c r="G827" s="34" t="s">
        <v>23</v>
      </c>
      <c r="H827" s="126" t="s">
        <v>24</v>
      </c>
      <c r="I827" s="130" t="s">
        <v>1841</v>
      </c>
      <c r="J827" s="135"/>
      <c r="K827" s="135"/>
    </row>
    <row r="828" spans="1:11" ht="15.75" thickBot="1" x14ac:dyDescent="0.3">
      <c r="A828" s="124"/>
      <c r="B828" s="136"/>
      <c r="C828" s="125"/>
      <c r="D828" s="125"/>
      <c r="E828" s="127"/>
      <c r="F828" s="56" t="s">
        <v>27</v>
      </c>
      <c r="G828" s="35" t="s">
        <v>28</v>
      </c>
      <c r="H828" s="126"/>
      <c r="I828" s="130"/>
      <c r="J828" s="135"/>
      <c r="K828" s="135"/>
    </row>
    <row r="829" spans="1:11" ht="15.75" thickBot="1" x14ac:dyDescent="0.3">
      <c r="A829" s="124"/>
      <c r="B829" s="136"/>
      <c r="C829" s="125"/>
      <c r="D829" s="125"/>
      <c r="E829" s="127"/>
      <c r="F829" s="56" t="s">
        <v>30</v>
      </c>
      <c r="G829" s="36" t="s">
        <v>31</v>
      </c>
      <c r="H829" s="126"/>
      <c r="I829" s="130"/>
      <c r="J829" s="135"/>
      <c r="K829" s="135"/>
    </row>
    <row r="830" spans="1:11" ht="50.25" customHeight="1" thickBot="1" x14ac:dyDescent="0.3">
      <c r="A830" s="124">
        <v>2</v>
      </c>
      <c r="B830" s="151" t="s">
        <v>424</v>
      </c>
      <c r="C830" s="152" t="s">
        <v>420</v>
      </c>
      <c r="D830" s="152" t="s">
        <v>82</v>
      </c>
      <c r="E830" s="153" t="s">
        <v>425</v>
      </c>
      <c r="F830" s="48" t="s">
        <v>15</v>
      </c>
      <c r="G830" s="33" t="s">
        <v>16</v>
      </c>
      <c r="H830" s="126" t="s">
        <v>17</v>
      </c>
      <c r="I830" s="128" t="s">
        <v>426</v>
      </c>
      <c r="J830" s="135">
        <v>4447.3</v>
      </c>
      <c r="K830" s="135">
        <v>800513.28</v>
      </c>
    </row>
    <row r="831" spans="1:11" ht="15.75" thickBot="1" x14ac:dyDescent="0.3">
      <c r="A831" s="124"/>
      <c r="B831" s="151"/>
      <c r="C831" s="152"/>
      <c r="D831" s="152"/>
      <c r="E831" s="153"/>
      <c r="F831" s="48" t="s">
        <v>19</v>
      </c>
      <c r="G831" s="61" t="s">
        <v>427</v>
      </c>
      <c r="H831" s="126"/>
      <c r="I831" s="128"/>
      <c r="J831" s="135"/>
      <c r="K831" s="135"/>
    </row>
    <row r="832" spans="1:11" ht="68.25" thickBot="1" x14ac:dyDescent="0.3">
      <c r="A832" s="124"/>
      <c r="B832" s="151"/>
      <c r="C832" s="152"/>
      <c r="D832" s="152"/>
      <c r="E832" s="153"/>
      <c r="F832" s="48" t="s">
        <v>22</v>
      </c>
      <c r="G832" s="34" t="s">
        <v>23</v>
      </c>
      <c r="H832" s="126" t="s">
        <v>24</v>
      </c>
      <c r="I832" s="130" t="s">
        <v>1842</v>
      </c>
      <c r="J832" s="135"/>
      <c r="K832" s="135"/>
    </row>
    <row r="833" spans="1:11" ht="15.75" thickBot="1" x14ac:dyDescent="0.3">
      <c r="A833" s="124"/>
      <c r="B833" s="151"/>
      <c r="C833" s="152"/>
      <c r="D833" s="152"/>
      <c r="E833" s="153"/>
      <c r="F833" s="56" t="s">
        <v>27</v>
      </c>
      <c r="G833" s="35" t="s">
        <v>28</v>
      </c>
      <c r="H833" s="126"/>
      <c r="I833" s="130"/>
      <c r="J833" s="135"/>
      <c r="K833" s="135"/>
    </row>
    <row r="834" spans="1:11" ht="15.75" thickBot="1" x14ac:dyDescent="0.3">
      <c r="A834" s="124"/>
      <c r="B834" s="151"/>
      <c r="C834" s="152"/>
      <c r="D834" s="152"/>
      <c r="E834" s="153"/>
      <c r="F834" s="56" t="s">
        <v>30</v>
      </c>
      <c r="G834" s="36" t="s">
        <v>31</v>
      </c>
      <c r="H834" s="126"/>
      <c r="I834" s="130"/>
      <c r="J834" s="135"/>
      <c r="K834" s="135"/>
    </row>
    <row r="835" spans="1:11" ht="144.75" customHeight="1" thickBot="1" x14ac:dyDescent="0.3">
      <c r="A835" s="124">
        <v>3</v>
      </c>
      <c r="B835" s="136" t="s">
        <v>428</v>
      </c>
      <c r="C835" s="125" t="s">
        <v>420</v>
      </c>
      <c r="D835" s="125" t="s">
        <v>82</v>
      </c>
      <c r="E835" s="127" t="s">
        <v>429</v>
      </c>
      <c r="F835" s="48" t="s">
        <v>15</v>
      </c>
      <c r="G835" s="33" t="s">
        <v>16</v>
      </c>
      <c r="H835" s="126" t="s">
        <v>17</v>
      </c>
      <c r="I835" s="128" t="s">
        <v>430</v>
      </c>
      <c r="J835" s="135">
        <v>4447.3</v>
      </c>
      <c r="K835" s="135">
        <v>800513.28</v>
      </c>
    </row>
    <row r="836" spans="1:11" ht="15.75" thickBot="1" x14ac:dyDescent="0.3">
      <c r="A836" s="124"/>
      <c r="B836" s="136"/>
      <c r="C836" s="125"/>
      <c r="D836" s="125"/>
      <c r="E836" s="127"/>
      <c r="F836" s="48" t="s">
        <v>19</v>
      </c>
      <c r="G836" s="61" t="s">
        <v>427</v>
      </c>
      <c r="H836" s="126"/>
      <c r="I836" s="128"/>
      <c r="J836" s="135"/>
      <c r="K836" s="135"/>
    </row>
    <row r="837" spans="1:11" ht="68.25" thickBot="1" x14ac:dyDescent="0.3">
      <c r="A837" s="124"/>
      <c r="B837" s="136"/>
      <c r="C837" s="125"/>
      <c r="D837" s="125"/>
      <c r="E837" s="127"/>
      <c r="F837" s="48" t="s">
        <v>22</v>
      </c>
      <c r="G837" s="34" t="s">
        <v>23</v>
      </c>
      <c r="H837" s="126" t="s">
        <v>24</v>
      </c>
      <c r="I837" s="130" t="s">
        <v>1843</v>
      </c>
      <c r="J837" s="135"/>
      <c r="K837" s="135"/>
    </row>
    <row r="838" spans="1:11" ht="15.75" thickBot="1" x14ac:dyDescent="0.3">
      <c r="A838" s="124"/>
      <c r="B838" s="136"/>
      <c r="C838" s="125"/>
      <c r="D838" s="125"/>
      <c r="E838" s="127"/>
      <c r="F838" s="56" t="s">
        <v>27</v>
      </c>
      <c r="G838" s="35" t="s">
        <v>28</v>
      </c>
      <c r="H838" s="126"/>
      <c r="I838" s="130"/>
      <c r="J838" s="135"/>
      <c r="K838" s="135"/>
    </row>
    <row r="839" spans="1:11" ht="15.75" thickBot="1" x14ac:dyDescent="0.3">
      <c r="A839" s="124"/>
      <c r="B839" s="136"/>
      <c r="C839" s="125"/>
      <c r="D839" s="125"/>
      <c r="E839" s="127"/>
      <c r="F839" s="56" t="s">
        <v>30</v>
      </c>
      <c r="G839" s="36" t="s">
        <v>31</v>
      </c>
      <c r="H839" s="126"/>
      <c r="I839" s="130"/>
      <c r="J839" s="135"/>
      <c r="K839" s="135"/>
    </row>
    <row r="840" spans="1:11" ht="151.5" customHeight="1" thickBot="1" x14ac:dyDescent="0.3">
      <c r="A840" s="124">
        <v>4</v>
      </c>
      <c r="B840" s="136" t="s">
        <v>431</v>
      </c>
      <c r="C840" s="125" t="s">
        <v>420</v>
      </c>
      <c r="D840" s="125" t="s">
        <v>82</v>
      </c>
      <c r="E840" s="127" t="s">
        <v>432</v>
      </c>
      <c r="F840" s="48" t="s">
        <v>15</v>
      </c>
      <c r="G840" s="33" t="s">
        <v>16</v>
      </c>
      <c r="H840" s="126" t="s">
        <v>17</v>
      </c>
      <c r="I840" s="128" t="s">
        <v>1844</v>
      </c>
      <c r="J840" s="135">
        <v>4408.32</v>
      </c>
      <c r="K840" s="135">
        <v>793497.59999999998</v>
      </c>
    </row>
    <row r="841" spans="1:11" ht="15.75" thickBot="1" x14ac:dyDescent="0.3">
      <c r="A841" s="124"/>
      <c r="B841" s="136"/>
      <c r="C841" s="125"/>
      <c r="D841" s="125"/>
      <c r="E841" s="127"/>
      <c r="F841" s="48" t="s">
        <v>19</v>
      </c>
      <c r="G841" s="61" t="s">
        <v>433</v>
      </c>
      <c r="H841" s="126"/>
      <c r="I841" s="128"/>
      <c r="J841" s="135"/>
      <c r="K841" s="135"/>
    </row>
    <row r="842" spans="1:11" ht="68.25" thickBot="1" x14ac:dyDescent="0.3">
      <c r="A842" s="124"/>
      <c r="B842" s="136"/>
      <c r="C842" s="125"/>
      <c r="D842" s="125"/>
      <c r="E842" s="127"/>
      <c r="F842" s="48" t="s">
        <v>22</v>
      </c>
      <c r="G842" s="34" t="s">
        <v>23</v>
      </c>
      <c r="H842" s="126" t="s">
        <v>24</v>
      </c>
      <c r="I842" s="130" t="s">
        <v>1845</v>
      </c>
      <c r="J842" s="135"/>
      <c r="K842" s="135"/>
    </row>
    <row r="843" spans="1:11" ht="15.75" thickBot="1" x14ac:dyDescent="0.3">
      <c r="A843" s="124"/>
      <c r="B843" s="136"/>
      <c r="C843" s="125"/>
      <c r="D843" s="125"/>
      <c r="E843" s="127"/>
      <c r="F843" s="56" t="s">
        <v>27</v>
      </c>
      <c r="G843" s="35" t="s">
        <v>28</v>
      </c>
      <c r="H843" s="126"/>
      <c r="I843" s="130"/>
      <c r="J843" s="135"/>
      <c r="K843" s="135"/>
    </row>
    <row r="844" spans="1:11" ht="15.75" thickBot="1" x14ac:dyDescent="0.3">
      <c r="A844" s="124"/>
      <c r="B844" s="136"/>
      <c r="C844" s="125"/>
      <c r="D844" s="125"/>
      <c r="E844" s="127"/>
      <c r="F844" s="56" t="s">
        <v>30</v>
      </c>
      <c r="G844" s="36" t="s">
        <v>31</v>
      </c>
      <c r="H844" s="126"/>
      <c r="I844" s="130"/>
      <c r="J844" s="135"/>
      <c r="K844" s="135"/>
    </row>
    <row r="845" spans="1:11" ht="157.5" customHeight="1" thickBot="1" x14ac:dyDescent="0.3">
      <c r="A845" s="124">
        <v>5</v>
      </c>
      <c r="B845" s="136" t="s">
        <v>434</v>
      </c>
      <c r="C845" s="125" t="s">
        <v>420</v>
      </c>
      <c r="D845" s="125" t="s">
        <v>82</v>
      </c>
      <c r="E845" s="127" t="s">
        <v>435</v>
      </c>
      <c r="F845" s="48" t="s">
        <v>15</v>
      </c>
      <c r="G845" s="33" t="s">
        <v>16</v>
      </c>
      <c r="H845" s="126" t="s">
        <v>17</v>
      </c>
      <c r="I845" s="128" t="s">
        <v>436</v>
      </c>
      <c r="J845" s="135">
        <v>4359.9399999999996</v>
      </c>
      <c r="K845" s="135">
        <v>784788.47999999998</v>
      </c>
    </row>
    <row r="846" spans="1:11" ht="15.75" thickBot="1" x14ac:dyDescent="0.3">
      <c r="A846" s="124"/>
      <c r="B846" s="136"/>
      <c r="C846" s="125"/>
      <c r="D846" s="125"/>
      <c r="E846" s="127"/>
      <c r="F846" s="48" t="s">
        <v>19</v>
      </c>
      <c r="G846" s="61" t="s">
        <v>437</v>
      </c>
      <c r="H846" s="126"/>
      <c r="I846" s="128"/>
      <c r="J846" s="135"/>
      <c r="K846" s="135"/>
    </row>
    <row r="847" spans="1:11" ht="68.25" thickBot="1" x14ac:dyDescent="0.3">
      <c r="A847" s="124"/>
      <c r="B847" s="136"/>
      <c r="C847" s="125"/>
      <c r="D847" s="125"/>
      <c r="E847" s="127"/>
      <c r="F847" s="48" t="s">
        <v>22</v>
      </c>
      <c r="G847" s="34" t="s">
        <v>23</v>
      </c>
      <c r="H847" s="126" t="s">
        <v>24</v>
      </c>
      <c r="I847" s="130" t="s">
        <v>1845</v>
      </c>
      <c r="J847" s="135"/>
      <c r="K847" s="135"/>
    </row>
    <row r="848" spans="1:11" ht="15.75" thickBot="1" x14ac:dyDescent="0.3">
      <c r="A848" s="124"/>
      <c r="B848" s="136"/>
      <c r="C848" s="125"/>
      <c r="D848" s="125"/>
      <c r="E848" s="127"/>
      <c r="F848" s="56" t="s">
        <v>27</v>
      </c>
      <c r="G848" s="35" t="s">
        <v>28</v>
      </c>
      <c r="H848" s="126"/>
      <c r="I848" s="130"/>
      <c r="J848" s="135"/>
      <c r="K848" s="135"/>
    </row>
    <row r="849" spans="1:11" ht="15.75" thickBot="1" x14ac:dyDescent="0.3">
      <c r="A849" s="124"/>
      <c r="B849" s="136"/>
      <c r="C849" s="125"/>
      <c r="D849" s="125"/>
      <c r="E849" s="127"/>
      <c r="F849" s="56" t="s">
        <v>30</v>
      </c>
      <c r="G849" s="36" t="s">
        <v>31</v>
      </c>
      <c r="H849" s="126"/>
      <c r="I849" s="130"/>
      <c r="J849" s="135"/>
      <c r="K849" s="135"/>
    </row>
    <row r="850" spans="1:11" ht="151.5" customHeight="1" thickBot="1" x14ac:dyDescent="0.3">
      <c r="A850" s="124">
        <v>6</v>
      </c>
      <c r="B850" s="136" t="s">
        <v>438</v>
      </c>
      <c r="C850" s="125" t="s">
        <v>420</v>
      </c>
      <c r="D850" s="125" t="s">
        <v>82</v>
      </c>
      <c r="E850" s="127" t="s">
        <v>1815</v>
      </c>
      <c r="F850" s="48" t="s">
        <v>15</v>
      </c>
      <c r="G850" s="33" t="s">
        <v>16</v>
      </c>
      <c r="H850" s="126" t="s">
        <v>17</v>
      </c>
      <c r="I850" s="128" t="s">
        <v>1814</v>
      </c>
      <c r="J850" s="135" t="s">
        <v>1817</v>
      </c>
      <c r="K850" s="135" t="s">
        <v>1818</v>
      </c>
    </row>
    <row r="851" spans="1:11" ht="15.75" thickBot="1" x14ac:dyDescent="0.3">
      <c r="A851" s="124"/>
      <c r="B851" s="136"/>
      <c r="C851" s="125"/>
      <c r="D851" s="125"/>
      <c r="E851" s="127"/>
      <c r="F851" s="48" t="s">
        <v>19</v>
      </c>
      <c r="G851" s="61" t="s">
        <v>1816</v>
      </c>
      <c r="H851" s="126"/>
      <c r="I851" s="128"/>
      <c r="J851" s="135"/>
      <c r="K851" s="135"/>
    </row>
    <row r="852" spans="1:11" ht="68.25" thickBot="1" x14ac:dyDescent="0.3">
      <c r="A852" s="124"/>
      <c r="B852" s="136"/>
      <c r="C852" s="125"/>
      <c r="D852" s="125"/>
      <c r="E852" s="127"/>
      <c r="F852" s="48" t="s">
        <v>22</v>
      </c>
      <c r="G852" s="34" t="s">
        <v>23</v>
      </c>
      <c r="H852" s="126" t="s">
        <v>24</v>
      </c>
      <c r="I852" s="130">
        <v>7600887</v>
      </c>
      <c r="J852" s="135"/>
      <c r="K852" s="135"/>
    </row>
    <row r="853" spans="1:11" ht="15.75" thickBot="1" x14ac:dyDescent="0.3">
      <c r="A853" s="124"/>
      <c r="B853" s="136"/>
      <c r="C853" s="125"/>
      <c r="D853" s="125"/>
      <c r="E853" s="127"/>
      <c r="F853" s="56" t="s">
        <v>27</v>
      </c>
      <c r="G853" s="35" t="s">
        <v>28</v>
      </c>
      <c r="H853" s="126"/>
      <c r="I853" s="130"/>
      <c r="J853" s="135"/>
      <c r="K853" s="135"/>
    </row>
    <row r="854" spans="1:11" ht="15.75" thickBot="1" x14ac:dyDescent="0.3">
      <c r="A854" s="124"/>
      <c r="B854" s="136"/>
      <c r="C854" s="125"/>
      <c r="D854" s="125"/>
      <c r="E854" s="127"/>
      <c r="F854" s="56" t="s">
        <v>30</v>
      </c>
      <c r="G854" s="36" t="s">
        <v>31</v>
      </c>
      <c r="H854" s="126"/>
      <c r="I854" s="130"/>
      <c r="J854" s="135"/>
      <c r="K854" s="135"/>
    </row>
    <row r="855" spans="1:11" ht="51" customHeight="1" thickBot="1" x14ac:dyDescent="0.3">
      <c r="A855" s="124">
        <v>7</v>
      </c>
      <c r="B855" s="136" t="s">
        <v>1847</v>
      </c>
      <c r="C855" s="125" t="s">
        <v>420</v>
      </c>
      <c r="D855" s="125" t="s">
        <v>82</v>
      </c>
      <c r="E855" s="127" t="s">
        <v>1848</v>
      </c>
      <c r="F855" s="48" t="s">
        <v>15</v>
      </c>
      <c r="G855" s="33" t="s">
        <v>16</v>
      </c>
      <c r="H855" s="126" t="s">
        <v>17</v>
      </c>
      <c r="I855" s="128" t="s">
        <v>1846</v>
      </c>
      <c r="J855" s="135" t="s">
        <v>1849</v>
      </c>
      <c r="K855" s="135" t="s">
        <v>1850</v>
      </c>
    </row>
    <row r="856" spans="1:11" ht="15.75" thickBot="1" x14ac:dyDescent="0.3">
      <c r="A856" s="124"/>
      <c r="B856" s="136"/>
      <c r="C856" s="125"/>
      <c r="D856" s="125"/>
      <c r="E856" s="127"/>
      <c r="F856" s="48" t="s">
        <v>19</v>
      </c>
      <c r="G856" s="61">
        <v>3.24</v>
      </c>
      <c r="H856" s="126"/>
      <c r="I856" s="128"/>
      <c r="J856" s="135"/>
      <c r="K856" s="135"/>
    </row>
    <row r="857" spans="1:11" ht="68.25" thickBot="1" x14ac:dyDescent="0.3">
      <c r="A857" s="124"/>
      <c r="B857" s="136"/>
      <c r="C857" s="125"/>
      <c r="D857" s="125"/>
      <c r="E857" s="127"/>
      <c r="F857" s="48" t="s">
        <v>22</v>
      </c>
      <c r="G857" s="34" t="s">
        <v>23</v>
      </c>
      <c r="H857" s="126" t="s">
        <v>24</v>
      </c>
      <c r="I857" s="130">
        <v>120010038</v>
      </c>
      <c r="J857" s="135"/>
      <c r="K857" s="135"/>
    </row>
    <row r="858" spans="1:11" ht="15.75" thickBot="1" x14ac:dyDescent="0.3">
      <c r="A858" s="124"/>
      <c r="B858" s="136"/>
      <c r="C858" s="125"/>
      <c r="D858" s="125"/>
      <c r="E858" s="127"/>
      <c r="F858" s="56" t="s">
        <v>27</v>
      </c>
      <c r="G858" s="35" t="s">
        <v>28</v>
      </c>
      <c r="H858" s="126"/>
      <c r="I858" s="130"/>
      <c r="J858" s="135"/>
      <c r="K858" s="135"/>
    </row>
    <row r="859" spans="1:11" ht="15.75" thickBot="1" x14ac:dyDescent="0.3">
      <c r="A859" s="124"/>
      <c r="B859" s="136"/>
      <c r="C859" s="125"/>
      <c r="D859" s="125"/>
      <c r="E859" s="127"/>
      <c r="F859" s="56" t="s">
        <v>30</v>
      </c>
      <c r="G859" s="36" t="s">
        <v>31</v>
      </c>
      <c r="H859" s="126"/>
      <c r="I859" s="130"/>
      <c r="J859" s="135"/>
      <c r="K859" s="135"/>
    </row>
    <row r="860" spans="1:11" ht="89.25" customHeight="1" thickBot="1" x14ac:dyDescent="0.3">
      <c r="A860" s="124">
        <v>9</v>
      </c>
      <c r="B860" s="136" t="s">
        <v>439</v>
      </c>
      <c r="C860" s="125" t="s">
        <v>420</v>
      </c>
      <c r="D860" s="125" t="s">
        <v>1646</v>
      </c>
      <c r="E860" s="127" t="s">
        <v>1609</v>
      </c>
      <c r="F860" s="48" t="s">
        <v>15</v>
      </c>
      <c r="G860" s="33" t="s">
        <v>16</v>
      </c>
      <c r="H860" s="126" t="s">
        <v>17</v>
      </c>
      <c r="I860" s="128" t="s">
        <v>440</v>
      </c>
      <c r="J860" s="135">
        <v>3796.16</v>
      </c>
      <c r="K860" s="135" t="s">
        <v>1607</v>
      </c>
    </row>
    <row r="861" spans="1:11" ht="20.25" customHeight="1" thickBot="1" x14ac:dyDescent="0.3">
      <c r="A861" s="124"/>
      <c r="B861" s="136"/>
      <c r="C861" s="125"/>
      <c r="D861" s="125"/>
      <c r="E861" s="127"/>
      <c r="F861" s="48" t="s">
        <v>19</v>
      </c>
      <c r="G861" s="61" t="s">
        <v>1608</v>
      </c>
      <c r="H861" s="126"/>
      <c r="I861" s="128"/>
      <c r="J861" s="135"/>
      <c r="K861" s="135"/>
    </row>
    <row r="862" spans="1:11" ht="68.25" thickBot="1" x14ac:dyDescent="0.3">
      <c r="A862" s="124"/>
      <c r="B862" s="136"/>
      <c r="C862" s="125"/>
      <c r="D862" s="125"/>
      <c r="E862" s="127"/>
      <c r="F862" s="48" t="s">
        <v>22</v>
      </c>
      <c r="G862" s="34" t="s">
        <v>23</v>
      </c>
      <c r="H862" s="126" t="s">
        <v>24</v>
      </c>
      <c r="I862" s="130">
        <v>26250365</v>
      </c>
      <c r="J862" s="135"/>
      <c r="K862" s="135"/>
    </row>
    <row r="863" spans="1:11" ht="15.75" thickBot="1" x14ac:dyDescent="0.3">
      <c r="A863" s="124"/>
      <c r="B863" s="136"/>
      <c r="C863" s="125"/>
      <c r="D863" s="125"/>
      <c r="E863" s="127"/>
      <c r="F863" s="56" t="s">
        <v>27</v>
      </c>
      <c r="G863" s="35" t="s">
        <v>28</v>
      </c>
      <c r="H863" s="126"/>
      <c r="I863" s="130"/>
      <c r="J863" s="135"/>
      <c r="K863" s="135"/>
    </row>
    <row r="864" spans="1:11" ht="15.75" thickBot="1" x14ac:dyDescent="0.3">
      <c r="A864" s="124"/>
      <c r="B864" s="136"/>
      <c r="C864" s="125"/>
      <c r="D864" s="125"/>
      <c r="E864" s="127"/>
      <c r="F864" s="56" t="s">
        <v>30</v>
      </c>
      <c r="G864" s="36" t="s">
        <v>31</v>
      </c>
      <c r="H864" s="126"/>
      <c r="I864" s="130"/>
      <c r="J864" s="135"/>
      <c r="K864" s="135"/>
    </row>
    <row r="865" spans="1:11" ht="73.5" customHeight="1" thickBot="1" x14ac:dyDescent="0.3">
      <c r="A865" s="124"/>
      <c r="B865" s="136"/>
      <c r="C865" s="125"/>
      <c r="D865" s="125"/>
      <c r="E865" s="127"/>
      <c r="F865" s="56" t="s">
        <v>15</v>
      </c>
      <c r="G865" s="33" t="s">
        <v>16</v>
      </c>
      <c r="H865" s="126"/>
      <c r="I865" s="130"/>
      <c r="J865" s="135"/>
      <c r="K865" s="135"/>
    </row>
    <row r="866" spans="1:11" ht="15.75" thickBot="1" x14ac:dyDescent="0.3">
      <c r="A866" s="124"/>
      <c r="B866" s="136"/>
      <c r="C866" s="125"/>
      <c r="D866" s="125"/>
      <c r="E866" s="127"/>
      <c r="F866" s="48" t="s">
        <v>19</v>
      </c>
      <c r="G866" s="36" t="s">
        <v>1649</v>
      </c>
      <c r="H866" s="48"/>
      <c r="I866" s="51"/>
      <c r="J866" s="135"/>
      <c r="K866" s="135"/>
    </row>
    <row r="867" spans="1:11" ht="23.25" thickBot="1" x14ac:dyDescent="0.3">
      <c r="A867" s="124">
        <v>10</v>
      </c>
      <c r="B867" s="136" t="s">
        <v>441</v>
      </c>
      <c r="C867" s="125" t="s">
        <v>420</v>
      </c>
      <c r="D867" s="125" t="s">
        <v>238</v>
      </c>
      <c r="E867" s="127" t="s">
        <v>442</v>
      </c>
      <c r="F867" s="48" t="s">
        <v>15</v>
      </c>
      <c r="G867" s="33" t="s">
        <v>16</v>
      </c>
      <c r="H867" s="126" t="s">
        <v>17</v>
      </c>
      <c r="I867" s="128" t="s">
        <v>443</v>
      </c>
      <c r="J867" s="135">
        <v>756</v>
      </c>
      <c r="K867" s="135">
        <v>90720</v>
      </c>
    </row>
    <row r="868" spans="1:11" ht="15.75" thickBot="1" x14ac:dyDescent="0.3">
      <c r="A868" s="124"/>
      <c r="B868" s="136"/>
      <c r="C868" s="125"/>
      <c r="D868" s="125"/>
      <c r="E868" s="127"/>
      <c r="F868" s="48" t="s">
        <v>19</v>
      </c>
      <c r="G868" s="61">
        <v>4.5</v>
      </c>
      <c r="H868" s="126"/>
      <c r="I868" s="128"/>
      <c r="J868" s="135"/>
      <c r="K868" s="135"/>
    </row>
    <row r="869" spans="1:11" ht="68.25" thickBot="1" x14ac:dyDescent="0.3">
      <c r="A869" s="124"/>
      <c r="B869" s="136"/>
      <c r="C869" s="125"/>
      <c r="D869" s="125"/>
      <c r="E869" s="127"/>
      <c r="F869" s="48" t="s">
        <v>22</v>
      </c>
      <c r="G869" s="34" t="s">
        <v>23</v>
      </c>
      <c r="H869" s="126" t="s">
        <v>24</v>
      </c>
      <c r="I869" s="130">
        <v>22354603</v>
      </c>
      <c r="J869" s="135"/>
      <c r="K869" s="135"/>
    </row>
    <row r="870" spans="1:11" ht="22.5" customHeight="1" thickBot="1" x14ac:dyDescent="0.3">
      <c r="A870" s="124"/>
      <c r="B870" s="136"/>
      <c r="C870" s="125"/>
      <c r="D870" s="125"/>
      <c r="E870" s="127"/>
      <c r="F870" s="56" t="s">
        <v>27</v>
      </c>
      <c r="G870" s="35" t="s">
        <v>28</v>
      </c>
      <c r="H870" s="126"/>
      <c r="I870" s="130"/>
      <c r="J870" s="135"/>
      <c r="K870" s="135"/>
    </row>
    <row r="871" spans="1:11" ht="15.75" thickBot="1" x14ac:dyDescent="0.3">
      <c r="A871" s="124"/>
      <c r="B871" s="136"/>
      <c r="C871" s="125"/>
      <c r="D871" s="125"/>
      <c r="E871" s="127"/>
      <c r="F871" s="56" t="s">
        <v>30</v>
      </c>
      <c r="G871" s="36" t="s">
        <v>31</v>
      </c>
      <c r="H871" s="126"/>
      <c r="I871" s="130"/>
      <c r="J871" s="135"/>
      <c r="K871" s="135"/>
    </row>
    <row r="872" spans="1:11" ht="23.25" thickBot="1" x14ac:dyDescent="0.3">
      <c r="A872" s="124">
        <v>11</v>
      </c>
      <c r="B872" s="136" t="s">
        <v>444</v>
      </c>
      <c r="C872" s="125" t="s">
        <v>420</v>
      </c>
      <c r="D872" s="125" t="s">
        <v>238</v>
      </c>
      <c r="E872" s="127" t="s">
        <v>445</v>
      </c>
      <c r="F872" s="48" t="s">
        <v>15</v>
      </c>
      <c r="G872" s="33" t="s">
        <v>16</v>
      </c>
      <c r="H872" s="126" t="s">
        <v>17</v>
      </c>
      <c r="I872" s="128" t="s">
        <v>446</v>
      </c>
      <c r="J872" s="135">
        <v>756</v>
      </c>
      <c r="K872" s="135">
        <v>45360</v>
      </c>
    </row>
    <row r="873" spans="1:11" ht="15.75" thickBot="1" x14ac:dyDescent="0.3">
      <c r="A873" s="124"/>
      <c r="B873" s="136"/>
      <c r="C873" s="125"/>
      <c r="D873" s="125"/>
      <c r="E873" s="127"/>
      <c r="F873" s="48" t="s">
        <v>19</v>
      </c>
      <c r="G873" s="61">
        <v>4.5</v>
      </c>
      <c r="H873" s="126"/>
      <c r="I873" s="128"/>
      <c r="J873" s="135"/>
      <c r="K873" s="135"/>
    </row>
    <row r="874" spans="1:11" ht="68.25" thickBot="1" x14ac:dyDescent="0.3">
      <c r="A874" s="124"/>
      <c r="B874" s="136"/>
      <c r="C874" s="125"/>
      <c r="D874" s="125"/>
      <c r="E874" s="127"/>
      <c r="F874" s="48" t="s">
        <v>22</v>
      </c>
      <c r="G874" s="34" t="s">
        <v>23</v>
      </c>
      <c r="H874" s="126" t="s">
        <v>24</v>
      </c>
      <c r="I874" s="130">
        <v>57086591</v>
      </c>
      <c r="J874" s="135"/>
      <c r="K874" s="135"/>
    </row>
    <row r="875" spans="1:11" ht="15.75" thickBot="1" x14ac:dyDescent="0.3">
      <c r="A875" s="124"/>
      <c r="B875" s="136"/>
      <c r="C875" s="125"/>
      <c r="D875" s="125"/>
      <c r="E875" s="127"/>
      <c r="F875" s="56" t="s">
        <v>27</v>
      </c>
      <c r="G875" s="35" t="s">
        <v>28</v>
      </c>
      <c r="H875" s="126"/>
      <c r="I875" s="130"/>
      <c r="J875" s="135"/>
      <c r="K875" s="135"/>
    </row>
    <row r="876" spans="1:11" ht="15.75" thickBot="1" x14ac:dyDescent="0.3">
      <c r="A876" s="124"/>
      <c r="B876" s="136"/>
      <c r="C876" s="125"/>
      <c r="D876" s="125"/>
      <c r="E876" s="127"/>
      <c r="F876" s="56" t="s">
        <v>30</v>
      </c>
      <c r="G876" s="36" t="s">
        <v>31</v>
      </c>
      <c r="H876" s="126"/>
      <c r="I876" s="130"/>
      <c r="J876" s="135"/>
      <c r="K876" s="135"/>
    </row>
    <row r="877" spans="1:11" ht="33.6" customHeight="1" thickBot="1" x14ac:dyDescent="0.3">
      <c r="A877" s="124">
        <v>12</v>
      </c>
      <c r="B877" s="136" t="s">
        <v>447</v>
      </c>
      <c r="C877" s="125" t="s">
        <v>420</v>
      </c>
      <c r="D877" s="125" t="s">
        <v>238</v>
      </c>
      <c r="E877" s="127" t="s">
        <v>448</v>
      </c>
      <c r="F877" s="48" t="s">
        <v>15</v>
      </c>
      <c r="G877" s="33" t="s">
        <v>16</v>
      </c>
      <c r="H877" s="126" t="s">
        <v>17</v>
      </c>
      <c r="I877" s="128" t="s">
        <v>1851</v>
      </c>
      <c r="J877" s="135">
        <v>579.6</v>
      </c>
      <c r="K877" s="135">
        <v>34776</v>
      </c>
    </row>
    <row r="878" spans="1:11" ht="41.25" customHeight="1" thickBot="1" x14ac:dyDescent="0.3">
      <c r="A878" s="124"/>
      <c r="B878" s="136"/>
      <c r="C878" s="125"/>
      <c r="D878" s="125"/>
      <c r="E878" s="127"/>
      <c r="F878" s="48" t="s">
        <v>19</v>
      </c>
      <c r="G878" s="61">
        <v>3.45</v>
      </c>
      <c r="H878" s="126"/>
      <c r="I878" s="128"/>
      <c r="J878" s="135"/>
      <c r="K878" s="135"/>
    </row>
    <row r="879" spans="1:11" ht="46.9" customHeight="1" thickBot="1" x14ac:dyDescent="0.3">
      <c r="A879" s="124"/>
      <c r="B879" s="136"/>
      <c r="C879" s="125"/>
      <c r="D879" s="125"/>
      <c r="E879" s="127"/>
      <c r="F879" s="48" t="s">
        <v>22</v>
      </c>
      <c r="G879" s="34" t="s">
        <v>23</v>
      </c>
      <c r="H879" s="126" t="s">
        <v>24</v>
      </c>
      <c r="I879" s="130">
        <v>88456269</v>
      </c>
      <c r="J879" s="135"/>
      <c r="K879" s="135"/>
    </row>
    <row r="880" spans="1:11" ht="29.45" customHeight="1" thickBot="1" x14ac:dyDescent="0.3">
      <c r="A880" s="124"/>
      <c r="B880" s="136"/>
      <c r="C880" s="125"/>
      <c r="D880" s="125"/>
      <c r="E880" s="127"/>
      <c r="F880" s="56" t="s">
        <v>27</v>
      </c>
      <c r="G880" s="35" t="s">
        <v>28</v>
      </c>
      <c r="H880" s="126"/>
      <c r="I880" s="130"/>
      <c r="J880" s="135"/>
      <c r="K880" s="135"/>
    </row>
    <row r="881" spans="1:11" ht="15.75" thickBot="1" x14ac:dyDescent="0.3">
      <c r="A881" s="124"/>
      <c r="B881" s="136"/>
      <c r="C881" s="125"/>
      <c r="D881" s="125"/>
      <c r="E881" s="127"/>
      <c r="F881" s="56" t="s">
        <v>30</v>
      </c>
      <c r="G881" s="36" t="s">
        <v>31</v>
      </c>
      <c r="H881" s="126"/>
      <c r="I881" s="130"/>
      <c r="J881" s="135"/>
      <c r="K881" s="135"/>
    </row>
    <row r="882" spans="1:11" ht="34.5" thickBot="1" x14ac:dyDescent="0.3">
      <c r="A882" s="124">
        <v>13</v>
      </c>
      <c r="B882" s="136" t="s">
        <v>1622</v>
      </c>
      <c r="C882" s="125" t="s">
        <v>420</v>
      </c>
      <c r="D882" s="125" t="s">
        <v>82</v>
      </c>
      <c r="E882" s="127" t="s">
        <v>1623</v>
      </c>
      <c r="F882" s="56" t="s">
        <v>15</v>
      </c>
      <c r="G882" s="41" t="s">
        <v>16</v>
      </c>
      <c r="H882" s="48" t="s">
        <v>17</v>
      </c>
      <c r="I882" s="50" t="s">
        <v>1625</v>
      </c>
      <c r="J882" s="135" t="s">
        <v>1626</v>
      </c>
      <c r="K882" s="135" t="s">
        <v>1627</v>
      </c>
    </row>
    <row r="883" spans="1:11" ht="15.75" thickBot="1" x14ac:dyDescent="0.3">
      <c r="A883" s="124"/>
      <c r="B883" s="136"/>
      <c r="C883" s="125"/>
      <c r="D883" s="125"/>
      <c r="E883" s="127"/>
      <c r="F883" s="56" t="s">
        <v>412</v>
      </c>
      <c r="G883" s="36" t="s">
        <v>1624</v>
      </c>
      <c r="H883" s="126" t="s">
        <v>24</v>
      </c>
      <c r="I883" s="130">
        <v>68332742</v>
      </c>
      <c r="J883" s="135"/>
      <c r="K883" s="135"/>
    </row>
    <row r="884" spans="1:11" ht="69" thickBot="1" x14ac:dyDescent="0.3">
      <c r="A884" s="124"/>
      <c r="B884" s="136"/>
      <c r="C884" s="125"/>
      <c r="D884" s="125"/>
      <c r="E884" s="127"/>
      <c r="F884" s="56" t="s">
        <v>22</v>
      </c>
      <c r="G884" s="41" t="s">
        <v>333</v>
      </c>
      <c r="H884" s="126"/>
      <c r="I884" s="130"/>
      <c r="J884" s="135"/>
      <c r="K884" s="135"/>
    </row>
    <row r="885" spans="1:11" ht="15.75" thickBot="1" x14ac:dyDescent="0.3">
      <c r="A885" s="124"/>
      <c r="B885" s="136"/>
      <c r="C885" s="125"/>
      <c r="D885" s="125"/>
      <c r="E885" s="127"/>
      <c r="F885" s="56" t="s">
        <v>27</v>
      </c>
      <c r="G885" s="36" t="s">
        <v>28</v>
      </c>
      <c r="H885" s="126"/>
      <c r="I885" s="130"/>
      <c r="J885" s="135"/>
      <c r="K885" s="135"/>
    </row>
    <row r="886" spans="1:11" ht="28.5" customHeight="1" thickBot="1" x14ac:dyDescent="0.3">
      <c r="A886" s="124"/>
      <c r="B886" s="136"/>
      <c r="C886" s="125"/>
      <c r="D886" s="125"/>
      <c r="E886" s="127"/>
      <c r="F886" s="56" t="s">
        <v>30</v>
      </c>
      <c r="G886" s="36" t="s">
        <v>31</v>
      </c>
      <c r="H886" s="126"/>
      <c r="I886" s="130"/>
      <c r="J886" s="135"/>
      <c r="K886" s="135"/>
    </row>
    <row r="887" spans="1:11" ht="29.45" customHeight="1" thickBot="1" x14ac:dyDescent="0.3">
      <c r="A887" s="124">
        <v>14</v>
      </c>
      <c r="B887" s="136" t="s">
        <v>155</v>
      </c>
      <c r="C887" s="125" t="s">
        <v>420</v>
      </c>
      <c r="D887" s="125" t="s">
        <v>238</v>
      </c>
      <c r="E887" s="127" t="s">
        <v>449</v>
      </c>
      <c r="F887" s="48" t="s">
        <v>15</v>
      </c>
      <c r="G887" s="33" t="s">
        <v>16</v>
      </c>
      <c r="H887" s="126" t="s">
        <v>17</v>
      </c>
      <c r="I887" s="128" t="s">
        <v>1876</v>
      </c>
      <c r="J887" s="135">
        <v>2556.29</v>
      </c>
      <c r="K887" s="135">
        <v>153377.4</v>
      </c>
    </row>
    <row r="888" spans="1:11" ht="15.75" thickBot="1" x14ac:dyDescent="0.3">
      <c r="A888" s="124"/>
      <c r="B888" s="136"/>
      <c r="C888" s="125"/>
      <c r="D888" s="125"/>
      <c r="E888" s="127"/>
      <c r="F888" s="48" t="s">
        <v>19</v>
      </c>
      <c r="G888" s="61">
        <v>3.17</v>
      </c>
      <c r="H888" s="126"/>
      <c r="I888" s="128"/>
      <c r="J888" s="135"/>
      <c r="K888" s="135"/>
    </row>
    <row r="889" spans="1:11" ht="68.25" thickBot="1" x14ac:dyDescent="0.3">
      <c r="A889" s="124"/>
      <c r="B889" s="136"/>
      <c r="C889" s="125"/>
      <c r="D889" s="125"/>
      <c r="E889" s="127"/>
      <c r="F889" s="48" t="s">
        <v>22</v>
      </c>
      <c r="G889" s="34" t="s">
        <v>23</v>
      </c>
      <c r="H889" s="126" t="s">
        <v>24</v>
      </c>
      <c r="I889" s="130">
        <v>72874325</v>
      </c>
      <c r="J889" s="135"/>
      <c r="K889" s="135"/>
    </row>
    <row r="890" spans="1:11" ht="15.75" thickBot="1" x14ac:dyDescent="0.3">
      <c r="A890" s="124"/>
      <c r="B890" s="136"/>
      <c r="C890" s="125"/>
      <c r="D890" s="125"/>
      <c r="E890" s="127"/>
      <c r="F890" s="56" t="s">
        <v>27</v>
      </c>
      <c r="G890" s="35" t="s">
        <v>28</v>
      </c>
      <c r="H890" s="126"/>
      <c r="I890" s="130"/>
      <c r="J890" s="135"/>
      <c r="K890" s="135"/>
    </row>
    <row r="891" spans="1:11" ht="15.75" thickBot="1" x14ac:dyDescent="0.3">
      <c r="A891" s="124"/>
      <c r="B891" s="136"/>
      <c r="C891" s="125"/>
      <c r="D891" s="125"/>
      <c r="E891" s="127"/>
      <c r="F891" s="56" t="s">
        <v>30</v>
      </c>
      <c r="G891" s="36" t="s">
        <v>31</v>
      </c>
      <c r="H891" s="126"/>
      <c r="I891" s="130"/>
      <c r="J891" s="135"/>
      <c r="K891" s="135"/>
    </row>
    <row r="892" spans="1:11" ht="15.75" thickBot="1" x14ac:dyDescent="0.3">
      <c r="A892" s="46"/>
      <c r="B892" s="55"/>
      <c r="C892" s="47"/>
      <c r="D892" s="47"/>
      <c r="E892" s="49"/>
      <c r="F892" s="56"/>
      <c r="G892" s="36"/>
      <c r="H892" s="126"/>
      <c r="I892" s="130"/>
      <c r="J892" s="135"/>
      <c r="K892" s="135"/>
    </row>
    <row r="893" spans="1:11" ht="23.25" thickBot="1" x14ac:dyDescent="0.3">
      <c r="A893" s="124">
        <v>15</v>
      </c>
      <c r="B893" s="136" t="s">
        <v>1731</v>
      </c>
      <c r="C893" s="125" t="s">
        <v>420</v>
      </c>
      <c r="D893" s="125" t="s">
        <v>82</v>
      </c>
      <c r="E893" s="127" t="s">
        <v>1732</v>
      </c>
      <c r="F893" s="47" t="s">
        <v>15</v>
      </c>
      <c r="G893" s="33" t="s">
        <v>16</v>
      </c>
      <c r="H893" s="125" t="s">
        <v>17</v>
      </c>
      <c r="I893" s="128" t="s">
        <v>1733</v>
      </c>
      <c r="J893" s="135" t="s">
        <v>1734</v>
      </c>
      <c r="K893" s="135" t="s">
        <v>1735</v>
      </c>
    </row>
    <row r="894" spans="1:11" ht="15.75" thickBot="1" x14ac:dyDescent="0.3">
      <c r="A894" s="124"/>
      <c r="B894" s="136"/>
      <c r="C894" s="125"/>
      <c r="D894" s="125"/>
      <c r="E894" s="127"/>
      <c r="F894" s="48" t="s">
        <v>19</v>
      </c>
      <c r="G894" s="61" t="s">
        <v>1736</v>
      </c>
      <c r="H894" s="125"/>
      <c r="I894" s="128"/>
      <c r="J894" s="135"/>
      <c r="K894" s="135"/>
    </row>
    <row r="895" spans="1:11" ht="68.25" thickBot="1" x14ac:dyDescent="0.3">
      <c r="A895" s="124"/>
      <c r="B895" s="136"/>
      <c r="C895" s="125"/>
      <c r="D895" s="125"/>
      <c r="E895" s="127"/>
      <c r="F895" s="48" t="s">
        <v>22</v>
      </c>
      <c r="G895" s="34" t="s">
        <v>23</v>
      </c>
      <c r="H895" s="126" t="s">
        <v>24</v>
      </c>
      <c r="I895" s="130">
        <v>36735310</v>
      </c>
      <c r="J895" s="135"/>
      <c r="K895" s="135"/>
    </row>
    <row r="896" spans="1:11" ht="23.25" customHeight="1" thickBot="1" x14ac:dyDescent="0.3">
      <c r="A896" s="124"/>
      <c r="B896" s="136"/>
      <c r="C896" s="125"/>
      <c r="D896" s="125"/>
      <c r="E896" s="127"/>
      <c r="F896" s="56" t="s">
        <v>27</v>
      </c>
      <c r="G896" s="35" t="s">
        <v>28</v>
      </c>
      <c r="H896" s="126"/>
      <c r="I896" s="130"/>
      <c r="J896" s="135"/>
      <c r="K896" s="135"/>
    </row>
    <row r="897" spans="1:11" ht="20.25" customHeight="1" thickBot="1" x14ac:dyDescent="0.3">
      <c r="A897" s="124"/>
      <c r="B897" s="136"/>
      <c r="C897" s="125"/>
      <c r="D897" s="125"/>
      <c r="E897" s="127"/>
      <c r="F897" s="56" t="s">
        <v>30</v>
      </c>
      <c r="G897" s="36" t="s">
        <v>31</v>
      </c>
      <c r="H897" s="126"/>
      <c r="I897" s="130"/>
      <c r="J897" s="135"/>
      <c r="K897" s="135"/>
    </row>
    <row r="898" spans="1:11" ht="15.75" thickBot="1" x14ac:dyDescent="0.3">
      <c r="A898" s="46"/>
      <c r="B898" s="55"/>
      <c r="C898" s="47"/>
      <c r="D898" s="47"/>
      <c r="E898" s="49"/>
      <c r="F898" s="48"/>
      <c r="G898" s="33"/>
      <c r="H898" s="48"/>
      <c r="I898" s="50"/>
      <c r="J898" s="54"/>
      <c r="K898" s="54"/>
    </row>
    <row r="899" spans="1:11" ht="47.25" thickBot="1" x14ac:dyDescent="0.3">
      <c r="A899" s="154" t="s">
        <v>450</v>
      </c>
      <c r="B899" s="154"/>
      <c r="C899" s="154"/>
      <c r="D899" s="154"/>
      <c r="E899" s="154"/>
      <c r="F899" s="154"/>
      <c r="G899" s="154"/>
      <c r="H899" s="154"/>
      <c r="I899" s="154"/>
      <c r="J899" s="154"/>
      <c r="K899" s="154"/>
    </row>
    <row r="900" spans="1:11" ht="23.25" thickBot="1" x14ac:dyDescent="0.3">
      <c r="A900" s="124">
        <v>1</v>
      </c>
      <c r="B900" s="155" t="s">
        <v>451</v>
      </c>
      <c r="C900" s="125" t="s">
        <v>450</v>
      </c>
      <c r="D900" s="125" t="s">
        <v>452</v>
      </c>
      <c r="E900" s="127" t="s">
        <v>308</v>
      </c>
      <c r="F900" s="48" t="s">
        <v>15</v>
      </c>
      <c r="G900" s="33" t="s">
        <v>16</v>
      </c>
      <c r="H900" s="126" t="s">
        <v>17</v>
      </c>
      <c r="I900" s="128" t="s">
        <v>309</v>
      </c>
      <c r="J900" s="135">
        <v>79788.800000000003</v>
      </c>
      <c r="K900" s="135">
        <v>13883251.200000001</v>
      </c>
    </row>
    <row r="901" spans="1:11" ht="15.75" thickBot="1" x14ac:dyDescent="0.3">
      <c r="A901" s="124"/>
      <c r="B901" s="155"/>
      <c r="C901" s="125"/>
      <c r="D901" s="125"/>
      <c r="E901" s="127"/>
      <c r="F901" s="48" t="s">
        <v>19</v>
      </c>
      <c r="G901" s="61">
        <v>315</v>
      </c>
      <c r="H901" s="126"/>
      <c r="I901" s="128"/>
      <c r="J901" s="135"/>
      <c r="K901" s="135"/>
    </row>
    <row r="902" spans="1:11" ht="68.25" thickBot="1" x14ac:dyDescent="0.3">
      <c r="A902" s="124"/>
      <c r="B902" s="155"/>
      <c r="C902" s="125"/>
      <c r="D902" s="125"/>
      <c r="E902" s="127"/>
      <c r="F902" s="48" t="s">
        <v>22</v>
      </c>
      <c r="G902" s="34" t="s">
        <v>23</v>
      </c>
      <c r="H902" s="126" t="s">
        <v>24</v>
      </c>
      <c r="I902" s="130">
        <v>6166563</v>
      </c>
      <c r="J902" s="135"/>
      <c r="K902" s="135"/>
    </row>
    <row r="903" spans="1:11" ht="15.75" thickBot="1" x14ac:dyDescent="0.3">
      <c r="A903" s="124"/>
      <c r="B903" s="155"/>
      <c r="C903" s="125"/>
      <c r="D903" s="125"/>
      <c r="E903" s="127"/>
      <c r="F903" s="56" t="s">
        <v>27</v>
      </c>
      <c r="G903" s="35" t="s">
        <v>28</v>
      </c>
      <c r="H903" s="126"/>
      <c r="I903" s="130"/>
      <c r="J903" s="135"/>
      <c r="K903" s="135"/>
    </row>
    <row r="904" spans="1:11" ht="386.25" customHeight="1" thickBot="1" x14ac:dyDescent="0.3">
      <c r="A904" s="124"/>
      <c r="B904" s="155"/>
      <c r="C904" s="125"/>
      <c r="D904" s="125"/>
      <c r="E904" s="127"/>
      <c r="F904" s="48" t="s">
        <v>30</v>
      </c>
      <c r="G904" s="35" t="s">
        <v>31</v>
      </c>
      <c r="H904" s="126"/>
      <c r="I904" s="130"/>
      <c r="J904" s="135"/>
      <c r="K904" s="135"/>
    </row>
    <row r="905" spans="1:11" ht="23.25" thickBot="1" x14ac:dyDescent="0.3">
      <c r="A905" s="124">
        <v>2</v>
      </c>
      <c r="B905" s="136" t="s">
        <v>227</v>
      </c>
      <c r="C905" s="125" t="s">
        <v>450</v>
      </c>
      <c r="D905" s="125" t="s">
        <v>13</v>
      </c>
      <c r="E905" s="127" t="s">
        <v>228</v>
      </c>
      <c r="F905" s="48" t="s">
        <v>15</v>
      </c>
      <c r="G905" s="33" t="s">
        <v>16</v>
      </c>
      <c r="H905" s="126" t="s">
        <v>17</v>
      </c>
      <c r="I905" s="128" t="s">
        <v>229</v>
      </c>
      <c r="J905" s="132">
        <v>17236</v>
      </c>
      <c r="K905" s="132">
        <v>2068320</v>
      </c>
    </row>
    <row r="906" spans="1:11" ht="15.75" thickBot="1" x14ac:dyDescent="0.3">
      <c r="A906" s="124"/>
      <c r="B906" s="136"/>
      <c r="C906" s="125"/>
      <c r="D906" s="125"/>
      <c r="E906" s="127"/>
      <c r="F906" s="48" t="s">
        <v>19</v>
      </c>
      <c r="G906" s="61" t="s">
        <v>230</v>
      </c>
      <c r="H906" s="126"/>
      <c r="I906" s="128"/>
      <c r="J906" s="132"/>
      <c r="K906" s="132"/>
    </row>
    <row r="907" spans="1:11" ht="68.25" thickBot="1" x14ac:dyDescent="0.3">
      <c r="A907" s="124"/>
      <c r="B907" s="136"/>
      <c r="C907" s="125"/>
      <c r="D907" s="125"/>
      <c r="E907" s="127"/>
      <c r="F907" s="48" t="s">
        <v>22</v>
      </c>
      <c r="G907" s="34" t="s">
        <v>23</v>
      </c>
      <c r="H907" s="126" t="s">
        <v>24</v>
      </c>
      <c r="I907" s="130"/>
      <c r="J907" s="132"/>
      <c r="K907" s="132"/>
    </row>
    <row r="908" spans="1:11" ht="15.75" thickBot="1" x14ac:dyDescent="0.3">
      <c r="A908" s="124"/>
      <c r="B908" s="136"/>
      <c r="C908" s="125"/>
      <c r="D908" s="125"/>
      <c r="E908" s="127"/>
      <c r="F908" s="56" t="s">
        <v>27</v>
      </c>
      <c r="G908" s="35" t="s">
        <v>28</v>
      </c>
      <c r="H908" s="126"/>
      <c r="I908" s="130"/>
      <c r="J908" s="132"/>
      <c r="K908" s="132"/>
    </row>
    <row r="909" spans="1:11" ht="15.75" thickBot="1" x14ac:dyDescent="0.3">
      <c r="A909" s="124"/>
      <c r="B909" s="136"/>
      <c r="C909" s="125"/>
      <c r="D909" s="125"/>
      <c r="E909" s="127"/>
      <c r="F909" s="56" t="s">
        <v>30</v>
      </c>
      <c r="G909" s="36" t="s">
        <v>31</v>
      </c>
      <c r="H909" s="126"/>
      <c r="I909" s="130"/>
      <c r="J909" s="132"/>
      <c r="K909" s="132"/>
    </row>
    <row r="910" spans="1:11" ht="15.75" thickBot="1" x14ac:dyDescent="0.3">
      <c r="A910" s="156" t="s">
        <v>1719</v>
      </c>
      <c r="B910" s="124"/>
      <c r="C910" s="124"/>
      <c r="D910" s="124"/>
      <c r="E910" s="124"/>
      <c r="F910" s="124"/>
      <c r="G910" s="124"/>
      <c r="H910" s="124"/>
      <c r="I910" s="124"/>
      <c r="J910" s="124"/>
      <c r="K910" s="124"/>
    </row>
    <row r="911" spans="1:11" ht="15.75" thickBot="1" x14ac:dyDescent="0.3">
      <c r="A911" s="124"/>
      <c r="B911" s="124"/>
      <c r="C911" s="124"/>
      <c r="D911" s="124"/>
      <c r="E911" s="124"/>
      <c r="F911" s="124"/>
      <c r="G911" s="124"/>
      <c r="H911" s="124"/>
      <c r="I911" s="124"/>
      <c r="J911" s="124"/>
      <c r="K911" s="124"/>
    </row>
    <row r="912" spans="1:11" ht="15.75" thickBot="1" x14ac:dyDescent="0.3">
      <c r="A912" s="124">
        <v>1</v>
      </c>
      <c r="B912" s="136" t="s">
        <v>1720</v>
      </c>
      <c r="C912" s="125" t="s">
        <v>1721</v>
      </c>
      <c r="D912" s="125" t="s">
        <v>470</v>
      </c>
      <c r="E912" s="127" t="s">
        <v>1722</v>
      </c>
      <c r="F912" s="56" t="s">
        <v>15</v>
      </c>
      <c r="G912" s="36" t="s">
        <v>1723</v>
      </c>
      <c r="H912" s="126" t="s">
        <v>17</v>
      </c>
      <c r="I912" s="128" t="s">
        <v>1724</v>
      </c>
      <c r="J912" s="135" t="s">
        <v>1725</v>
      </c>
      <c r="K912" s="135" t="s">
        <v>1726</v>
      </c>
    </row>
    <row r="913" spans="1:11" ht="15.75" thickBot="1" x14ac:dyDescent="0.3">
      <c r="A913" s="124"/>
      <c r="B913" s="136"/>
      <c r="C913" s="125"/>
      <c r="D913" s="125"/>
      <c r="E913" s="127"/>
      <c r="F913" s="43" t="s">
        <v>1639</v>
      </c>
      <c r="G913" s="36">
        <v>6</v>
      </c>
      <c r="H913" s="126"/>
      <c r="I913" s="128"/>
      <c r="J913" s="135"/>
      <c r="K913" s="135"/>
    </row>
    <row r="914" spans="1:11" ht="15.75" thickBot="1" x14ac:dyDescent="0.3">
      <c r="A914" s="124"/>
      <c r="B914" s="136"/>
      <c r="C914" s="125"/>
      <c r="D914" s="125"/>
      <c r="E914" s="127"/>
      <c r="F914" s="48" t="s">
        <v>22</v>
      </c>
      <c r="G914" s="44" t="s">
        <v>23</v>
      </c>
      <c r="H914" s="126" t="s">
        <v>24</v>
      </c>
      <c r="I914" s="150">
        <v>37759671</v>
      </c>
      <c r="J914" s="135"/>
      <c r="K914" s="135"/>
    </row>
    <row r="915" spans="1:11" ht="15.75" thickBot="1" x14ac:dyDescent="0.3">
      <c r="A915" s="124"/>
      <c r="B915" s="136"/>
      <c r="C915" s="125"/>
      <c r="D915" s="125"/>
      <c r="E915" s="127"/>
      <c r="F915" s="56" t="s">
        <v>1678</v>
      </c>
      <c r="G915" s="44" t="s">
        <v>334</v>
      </c>
      <c r="H915" s="126"/>
      <c r="I915" s="150"/>
      <c r="J915" s="135"/>
      <c r="K915" s="135"/>
    </row>
    <row r="916" spans="1:11" ht="15.75" thickBot="1" x14ac:dyDescent="0.3">
      <c r="A916" s="124"/>
      <c r="B916" s="136"/>
      <c r="C916" s="125"/>
      <c r="D916" s="125"/>
      <c r="E916" s="127"/>
      <c r="F916" s="56" t="s">
        <v>30</v>
      </c>
      <c r="G916" s="44" t="s">
        <v>31</v>
      </c>
      <c r="H916" s="126"/>
      <c r="I916" s="150"/>
      <c r="J916" s="135"/>
      <c r="K916" s="135"/>
    </row>
    <row r="918" spans="1:11" ht="129" customHeight="1" x14ac:dyDescent="0.25"/>
    <row r="919" spans="1:11" ht="44.45" customHeight="1" x14ac:dyDescent="0.25"/>
    <row r="924" spans="1:11" ht="59.45" customHeight="1" x14ac:dyDescent="0.25"/>
    <row r="929" ht="252" customHeight="1" x14ac:dyDescent="0.25"/>
    <row r="939" ht="409.15" customHeight="1" x14ac:dyDescent="0.25"/>
    <row r="973" spans="12:12" x14ac:dyDescent="0.25">
      <c r="L973" s="12"/>
    </row>
    <row r="977" spans="12:12" x14ac:dyDescent="0.25">
      <c r="L977" s="12"/>
    </row>
    <row r="990" spans="12:12" x14ac:dyDescent="0.25">
      <c r="L990" s="8"/>
    </row>
    <row r="991" spans="12:12" x14ac:dyDescent="0.25">
      <c r="L991" s="8"/>
    </row>
    <row r="992" spans="12:12" x14ac:dyDescent="0.25">
      <c r="L992" s="8"/>
    </row>
    <row r="993" spans="12:12" x14ac:dyDescent="0.25">
      <c r="L993" s="8"/>
    </row>
    <row r="994" spans="12:12" x14ac:dyDescent="0.25">
      <c r="L994" s="8"/>
    </row>
    <row r="995" spans="12:12" x14ac:dyDescent="0.25">
      <c r="L995" s="8"/>
    </row>
    <row r="996" spans="12:12" x14ac:dyDescent="0.25">
      <c r="L996" s="8"/>
    </row>
    <row r="997" spans="12:12" x14ac:dyDescent="0.25">
      <c r="L997" s="8"/>
    </row>
  </sheetData>
  <mergeCells count="1906">
    <mergeCell ref="H912:H913"/>
    <mergeCell ref="I912:I913"/>
    <mergeCell ref="J912:J916"/>
    <mergeCell ref="K912:K916"/>
    <mergeCell ref="H914:H916"/>
    <mergeCell ref="I914:I916"/>
    <mergeCell ref="J905:J909"/>
    <mergeCell ref="K905:K909"/>
    <mergeCell ref="H907:H909"/>
    <mergeCell ref="I907:I909"/>
    <mergeCell ref="A910:K911"/>
    <mergeCell ref="A912:A916"/>
    <mergeCell ref="B912:B916"/>
    <mergeCell ref="C912:C916"/>
    <mergeCell ref="D912:D916"/>
    <mergeCell ref="E912:E916"/>
    <mergeCell ref="H902:H904"/>
    <mergeCell ref="I902:I904"/>
    <mergeCell ref="A905:A909"/>
    <mergeCell ref="B905:B909"/>
    <mergeCell ref="C905:C909"/>
    <mergeCell ref="D905:D909"/>
    <mergeCell ref="E905:E909"/>
    <mergeCell ref="H905:H906"/>
    <mergeCell ref="I905:I906"/>
    <mergeCell ref="A899:K899"/>
    <mergeCell ref="A900:A904"/>
    <mergeCell ref="B900:B904"/>
    <mergeCell ref="C900:C904"/>
    <mergeCell ref="D900:D904"/>
    <mergeCell ref="E900:E904"/>
    <mergeCell ref="H900:H901"/>
    <mergeCell ref="I900:I901"/>
    <mergeCell ref="J900:J904"/>
    <mergeCell ref="K900:K904"/>
    <mergeCell ref="H893:H894"/>
    <mergeCell ref="I893:I894"/>
    <mergeCell ref="J893:J897"/>
    <mergeCell ref="K893:K897"/>
    <mergeCell ref="H895:H897"/>
    <mergeCell ref="I895:I897"/>
    <mergeCell ref="I887:I888"/>
    <mergeCell ref="J887:J892"/>
    <mergeCell ref="K887:K892"/>
    <mergeCell ref="H889:H892"/>
    <mergeCell ref="I889:I892"/>
    <mergeCell ref="A893:A897"/>
    <mergeCell ref="B893:B897"/>
    <mergeCell ref="C893:C897"/>
    <mergeCell ref="D893:D897"/>
    <mergeCell ref="E893:E897"/>
    <mergeCell ref="J882:J886"/>
    <mergeCell ref="K882:K886"/>
    <mergeCell ref="H883:H886"/>
    <mergeCell ref="I883:I886"/>
    <mergeCell ref="A887:A891"/>
    <mergeCell ref="B887:B891"/>
    <mergeCell ref="C887:C891"/>
    <mergeCell ref="D887:D891"/>
    <mergeCell ref="E887:E891"/>
    <mergeCell ref="H887:H888"/>
    <mergeCell ref="I877:I878"/>
    <mergeCell ref="J877:J881"/>
    <mergeCell ref="K877:K881"/>
    <mergeCell ref="H879:H881"/>
    <mergeCell ref="I879:I881"/>
    <mergeCell ref="A882:A886"/>
    <mergeCell ref="B882:B886"/>
    <mergeCell ref="C882:C886"/>
    <mergeCell ref="D882:D886"/>
    <mergeCell ref="E882:E886"/>
    <mergeCell ref="A877:A881"/>
    <mergeCell ref="B877:B881"/>
    <mergeCell ref="C877:C881"/>
    <mergeCell ref="D877:D881"/>
    <mergeCell ref="E877:E881"/>
    <mergeCell ref="H877:H878"/>
    <mergeCell ref="H872:H873"/>
    <mergeCell ref="I872:I873"/>
    <mergeCell ref="J872:J876"/>
    <mergeCell ref="K872:K876"/>
    <mergeCell ref="H874:H876"/>
    <mergeCell ref="I874:I876"/>
    <mergeCell ref="I867:I868"/>
    <mergeCell ref="J867:J871"/>
    <mergeCell ref="K867:K871"/>
    <mergeCell ref="H869:H871"/>
    <mergeCell ref="I869:I871"/>
    <mergeCell ref="A872:A876"/>
    <mergeCell ref="B872:B876"/>
    <mergeCell ref="C872:C876"/>
    <mergeCell ref="D872:D876"/>
    <mergeCell ref="E872:E876"/>
    <mergeCell ref="A867:A871"/>
    <mergeCell ref="B867:B871"/>
    <mergeCell ref="C867:C871"/>
    <mergeCell ref="D867:D871"/>
    <mergeCell ref="E867:E871"/>
    <mergeCell ref="H867:H868"/>
    <mergeCell ref="H860:H861"/>
    <mergeCell ref="I860:I861"/>
    <mergeCell ref="J860:J866"/>
    <mergeCell ref="K860:K866"/>
    <mergeCell ref="H862:H865"/>
    <mergeCell ref="I862:I865"/>
    <mergeCell ref="I855:I856"/>
    <mergeCell ref="J855:J859"/>
    <mergeCell ref="K855:K859"/>
    <mergeCell ref="H857:H859"/>
    <mergeCell ref="I857:I859"/>
    <mergeCell ref="A860:A866"/>
    <mergeCell ref="B860:B866"/>
    <mergeCell ref="C860:C866"/>
    <mergeCell ref="D860:D866"/>
    <mergeCell ref="E860:E866"/>
    <mergeCell ref="A855:A859"/>
    <mergeCell ref="B855:B859"/>
    <mergeCell ref="C855:C859"/>
    <mergeCell ref="D855:D859"/>
    <mergeCell ref="E855:E859"/>
    <mergeCell ref="H855:H856"/>
    <mergeCell ref="H850:H851"/>
    <mergeCell ref="I850:I851"/>
    <mergeCell ref="J850:J854"/>
    <mergeCell ref="K850:K854"/>
    <mergeCell ref="H852:H854"/>
    <mergeCell ref="I852:I854"/>
    <mergeCell ref="I845:I846"/>
    <mergeCell ref="J845:J849"/>
    <mergeCell ref="K845:K849"/>
    <mergeCell ref="H847:H849"/>
    <mergeCell ref="I847:I849"/>
    <mergeCell ref="A850:A854"/>
    <mergeCell ref="B850:B854"/>
    <mergeCell ref="C850:C854"/>
    <mergeCell ref="D850:D854"/>
    <mergeCell ref="E850:E854"/>
    <mergeCell ref="A845:A849"/>
    <mergeCell ref="B845:B849"/>
    <mergeCell ref="C845:C849"/>
    <mergeCell ref="D845:D849"/>
    <mergeCell ref="E845:E849"/>
    <mergeCell ref="H845:H846"/>
    <mergeCell ref="H840:H841"/>
    <mergeCell ref="I840:I841"/>
    <mergeCell ref="J840:J844"/>
    <mergeCell ref="K840:K844"/>
    <mergeCell ref="H842:H844"/>
    <mergeCell ref="I842:I844"/>
    <mergeCell ref="I835:I836"/>
    <mergeCell ref="J835:J839"/>
    <mergeCell ref="K835:K839"/>
    <mergeCell ref="H837:H839"/>
    <mergeCell ref="I837:I839"/>
    <mergeCell ref="A840:A844"/>
    <mergeCell ref="B840:B844"/>
    <mergeCell ref="C840:C844"/>
    <mergeCell ref="D840:D844"/>
    <mergeCell ref="E840:E844"/>
    <mergeCell ref="J830:J834"/>
    <mergeCell ref="K830:K834"/>
    <mergeCell ref="H832:H834"/>
    <mergeCell ref="I832:I834"/>
    <mergeCell ref="A835:A839"/>
    <mergeCell ref="B835:B839"/>
    <mergeCell ref="C835:C839"/>
    <mergeCell ref="D835:D839"/>
    <mergeCell ref="E835:E839"/>
    <mergeCell ref="H835:H836"/>
    <mergeCell ref="H827:H829"/>
    <mergeCell ref="I827:I829"/>
    <mergeCell ref="A830:A834"/>
    <mergeCell ref="B830:B834"/>
    <mergeCell ref="C830:C834"/>
    <mergeCell ref="D830:D834"/>
    <mergeCell ref="E830:E834"/>
    <mergeCell ref="H830:H831"/>
    <mergeCell ref="I830:I831"/>
    <mergeCell ref="A824:K824"/>
    <mergeCell ref="A825:A829"/>
    <mergeCell ref="B825:B829"/>
    <mergeCell ref="C825:C829"/>
    <mergeCell ref="D825:D829"/>
    <mergeCell ref="E825:E829"/>
    <mergeCell ref="H825:H826"/>
    <mergeCell ref="I825:I826"/>
    <mergeCell ref="J825:J829"/>
    <mergeCell ref="K825:K829"/>
    <mergeCell ref="H819:H820"/>
    <mergeCell ref="I819:I820"/>
    <mergeCell ref="J819:J823"/>
    <mergeCell ref="K819:K823"/>
    <mergeCell ref="H821:H823"/>
    <mergeCell ref="I821:I823"/>
    <mergeCell ref="I814:I815"/>
    <mergeCell ref="J814:J818"/>
    <mergeCell ref="K814:K818"/>
    <mergeCell ref="H816:H818"/>
    <mergeCell ref="I816:I818"/>
    <mergeCell ref="A819:A823"/>
    <mergeCell ref="B819:B823"/>
    <mergeCell ref="C819:C823"/>
    <mergeCell ref="D819:D823"/>
    <mergeCell ref="E819:E823"/>
    <mergeCell ref="A814:A818"/>
    <mergeCell ref="B814:B818"/>
    <mergeCell ref="C814:C818"/>
    <mergeCell ref="D814:D818"/>
    <mergeCell ref="E814:E818"/>
    <mergeCell ref="H814:H815"/>
    <mergeCell ref="I808:I809"/>
    <mergeCell ref="J808:J812"/>
    <mergeCell ref="K808:K812"/>
    <mergeCell ref="H810:H812"/>
    <mergeCell ref="I810:I812"/>
    <mergeCell ref="A813:K813"/>
    <mergeCell ref="A808:A812"/>
    <mergeCell ref="B808:B812"/>
    <mergeCell ref="C808:C812"/>
    <mergeCell ref="D808:D812"/>
    <mergeCell ref="E808:E812"/>
    <mergeCell ref="H808:H809"/>
    <mergeCell ref="H803:H804"/>
    <mergeCell ref="I803:I804"/>
    <mergeCell ref="J803:J807"/>
    <mergeCell ref="K803:K807"/>
    <mergeCell ref="H805:H807"/>
    <mergeCell ref="I805:I807"/>
    <mergeCell ref="I798:I799"/>
    <mergeCell ref="J798:J802"/>
    <mergeCell ref="K798:K802"/>
    <mergeCell ref="H800:H802"/>
    <mergeCell ref="I800:I802"/>
    <mergeCell ref="A803:A807"/>
    <mergeCell ref="B803:B807"/>
    <mergeCell ref="C803:C807"/>
    <mergeCell ref="D803:D807"/>
    <mergeCell ref="E803:E807"/>
    <mergeCell ref="A798:A802"/>
    <mergeCell ref="B798:B802"/>
    <mergeCell ref="C798:C802"/>
    <mergeCell ref="D798:D802"/>
    <mergeCell ref="E798:E802"/>
    <mergeCell ref="H798:H799"/>
    <mergeCell ref="H793:H794"/>
    <mergeCell ref="I793:I794"/>
    <mergeCell ref="J793:J797"/>
    <mergeCell ref="K793:K797"/>
    <mergeCell ref="H795:H797"/>
    <mergeCell ref="I795:I797"/>
    <mergeCell ref="I788:I789"/>
    <mergeCell ref="J788:J792"/>
    <mergeCell ref="K788:K792"/>
    <mergeCell ref="H790:H792"/>
    <mergeCell ref="I790:I792"/>
    <mergeCell ref="A793:A797"/>
    <mergeCell ref="B793:B797"/>
    <mergeCell ref="C793:C797"/>
    <mergeCell ref="D793:D797"/>
    <mergeCell ref="E793:E797"/>
    <mergeCell ref="A788:A792"/>
    <mergeCell ref="B788:B792"/>
    <mergeCell ref="C788:C792"/>
    <mergeCell ref="D788:D792"/>
    <mergeCell ref="E788:E792"/>
    <mergeCell ref="H788:H789"/>
    <mergeCell ref="H783:H784"/>
    <mergeCell ref="I783:I784"/>
    <mergeCell ref="J783:J787"/>
    <mergeCell ref="K783:K787"/>
    <mergeCell ref="H785:H787"/>
    <mergeCell ref="I785:I787"/>
    <mergeCell ref="I778:I779"/>
    <mergeCell ref="J778:J782"/>
    <mergeCell ref="K778:K782"/>
    <mergeCell ref="H780:H782"/>
    <mergeCell ref="I780:I782"/>
    <mergeCell ref="A783:A787"/>
    <mergeCell ref="B783:B787"/>
    <mergeCell ref="C783:C787"/>
    <mergeCell ref="D783:D787"/>
    <mergeCell ref="E783:E787"/>
    <mergeCell ref="A778:A782"/>
    <mergeCell ref="B778:B782"/>
    <mergeCell ref="C778:C782"/>
    <mergeCell ref="D778:D782"/>
    <mergeCell ref="E778:E782"/>
    <mergeCell ref="H778:H779"/>
    <mergeCell ref="H773:H774"/>
    <mergeCell ref="I773:I774"/>
    <mergeCell ref="J773:J777"/>
    <mergeCell ref="K773:K777"/>
    <mergeCell ref="H775:H777"/>
    <mergeCell ref="I775:I777"/>
    <mergeCell ref="I768:I769"/>
    <mergeCell ref="J768:J772"/>
    <mergeCell ref="K768:K772"/>
    <mergeCell ref="H770:H772"/>
    <mergeCell ref="I770:I772"/>
    <mergeCell ref="A773:A777"/>
    <mergeCell ref="B773:B777"/>
    <mergeCell ref="C773:C777"/>
    <mergeCell ref="D773:D777"/>
    <mergeCell ref="E773:E777"/>
    <mergeCell ref="A768:A772"/>
    <mergeCell ref="B768:B772"/>
    <mergeCell ref="C768:C772"/>
    <mergeCell ref="D768:D772"/>
    <mergeCell ref="E768:E772"/>
    <mergeCell ref="H768:H769"/>
    <mergeCell ref="H763:H764"/>
    <mergeCell ref="I763:I764"/>
    <mergeCell ref="J763:J767"/>
    <mergeCell ref="K763:K767"/>
    <mergeCell ref="H765:H767"/>
    <mergeCell ref="I765:I767"/>
    <mergeCell ref="I758:I759"/>
    <mergeCell ref="J758:J762"/>
    <mergeCell ref="K758:K762"/>
    <mergeCell ref="H760:H762"/>
    <mergeCell ref="I760:I762"/>
    <mergeCell ref="A763:A767"/>
    <mergeCell ref="B763:B767"/>
    <mergeCell ref="C763:C767"/>
    <mergeCell ref="D763:D767"/>
    <mergeCell ref="E763:E767"/>
    <mergeCell ref="A758:A762"/>
    <mergeCell ref="B758:B762"/>
    <mergeCell ref="C758:C762"/>
    <mergeCell ref="D758:D762"/>
    <mergeCell ref="E758:E762"/>
    <mergeCell ref="H758:H759"/>
    <mergeCell ref="H753:H754"/>
    <mergeCell ref="I753:I754"/>
    <mergeCell ref="J753:J757"/>
    <mergeCell ref="K753:K757"/>
    <mergeCell ref="H755:H757"/>
    <mergeCell ref="I755:I757"/>
    <mergeCell ref="I748:I749"/>
    <mergeCell ref="J748:J752"/>
    <mergeCell ref="K748:K752"/>
    <mergeCell ref="H750:H752"/>
    <mergeCell ref="I750:I752"/>
    <mergeCell ref="A753:A757"/>
    <mergeCell ref="B753:B757"/>
    <mergeCell ref="C753:C757"/>
    <mergeCell ref="D753:D757"/>
    <mergeCell ref="E753:E757"/>
    <mergeCell ref="A748:A752"/>
    <mergeCell ref="B748:B752"/>
    <mergeCell ref="C748:C752"/>
    <mergeCell ref="D748:D752"/>
    <mergeCell ref="E748:E752"/>
    <mergeCell ref="H748:H749"/>
    <mergeCell ref="H743:H744"/>
    <mergeCell ref="I743:I744"/>
    <mergeCell ref="J743:J747"/>
    <mergeCell ref="K743:K747"/>
    <mergeCell ref="H745:H747"/>
    <mergeCell ref="I745:I747"/>
    <mergeCell ref="I738:I739"/>
    <mergeCell ref="J738:J742"/>
    <mergeCell ref="K738:K742"/>
    <mergeCell ref="H740:H742"/>
    <mergeCell ref="I740:I742"/>
    <mergeCell ref="A743:A747"/>
    <mergeCell ref="B743:B747"/>
    <mergeCell ref="C743:C747"/>
    <mergeCell ref="D743:D747"/>
    <mergeCell ref="E743:E747"/>
    <mergeCell ref="A738:A742"/>
    <mergeCell ref="B738:B742"/>
    <mergeCell ref="C738:C742"/>
    <mergeCell ref="D738:D742"/>
    <mergeCell ref="E738:E742"/>
    <mergeCell ref="H738:H739"/>
    <mergeCell ref="H733:H734"/>
    <mergeCell ref="I733:I734"/>
    <mergeCell ref="J733:J737"/>
    <mergeCell ref="K733:K737"/>
    <mergeCell ref="H735:H737"/>
    <mergeCell ref="I735:I737"/>
    <mergeCell ref="I728:I729"/>
    <mergeCell ref="J728:J732"/>
    <mergeCell ref="K728:K732"/>
    <mergeCell ref="H730:H732"/>
    <mergeCell ref="I730:I732"/>
    <mergeCell ref="A733:A737"/>
    <mergeCell ref="B733:B737"/>
    <mergeCell ref="C733:C737"/>
    <mergeCell ref="D733:D737"/>
    <mergeCell ref="E733:E737"/>
    <mergeCell ref="A728:A732"/>
    <mergeCell ref="B728:B732"/>
    <mergeCell ref="C728:C732"/>
    <mergeCell ref="D728:D732"/>
    <mergeCell ref="E728:E732"/>
    <mergeCell ref="H728:H729"/>
    <mergeCell ref="I721:I722"/>
    <mergeCell ref="J721:J725"/>
    <mergeCell ref="K721:K725"/>
    <mergeCell ref="H723:H725"/>
    <mergeCell ref="I723:I725"/>
    <mergeCell ref="A727:K727"/>
    <mergeCell ref="A721:A725"/>
    <mergeCell ref="B721:B725"/>
    <mergeCell ref="C721:C725"/>
    <mergeCell ref="D721:D725"/>
    <mergeCell ref="E721:E725"/>
    <mergeCell ref="H721:H722"/>
    <mergeCell ref="H716:H717"/>
    <mergeCell ref="I716:I717"/>
    <mergeCell ref="J716:J720"/>
    <mergeCell ref="K716:K720"/>
    <mergeCell ref="H718:H720"/>
    <mergeCell ref="I718:I720"/>
    <mergeCell ref="I711:I712"/>
    <mergeCell ref="J711:J715"/>
    <mergeCell ref="K711:K715"/>
    <mergeCell ref="H713:H715"/>
    <mergeCell ref="I713:I715"/>
    <mergeCell ref="A716:A720"/>
    <mergeCell ref="B716:B720"/>
    <mergeCell ref="C716:C720"/>
    <mergeCell ref="D716:D720"/>
    <mergeCell ref="E716:E720"/>
    <mergeCell ref="A711:A715"/>
    <mergeCell ref="B711:B715"/>
    <mergeCell ref="C711:C715"/>
    <mergeCell ref="D711:D715"/>
    <mergeCell ref="E711:E715"/>
    <mergeCell ref="H711:H712"/>
    <mergeCell ref="H706:H707"/>
    <mergeCell ref="I706:I707"/>
    <mergeCell ref="J706:J710"/>
    <mergeCell ref="K706:K710"/>
    <mergeCell ref="H708:H710"/>
    <mergeCell ref="I708:I710"/>
    <mergeCell ref="I701:I702"/>
    <mergeCell ref="J701:J705"/>
    <mergeCell ref="K701:K705"/>
    <mergeCell ref="H703:H705"/>
    <mergeCell ref="I703:I705"/>
    <mergeCell ref="A706:A710"/>
    <mergeCell ref="B706:B710"/>
    <mergeCell ref="C706:C710"/>
    <mergeCell ref="D706:D710"/>
    <mergeCell ref="E706:E710"/>
    <mergeCell ref="J696:J700"/>
    <mergeCell ref="K696:K700"/>
    <mergeCell ref="H698:H700"/>
    <mergeCell ref="I698:I700"/>
    <mergeCell ref="A701:A705"/>
    <mergeCell ref="B701:B705"/>
    <mergeCell ref="C701:C705"/>
    <mergeCell ref="D701:D705"/>
    <mergeCell ref="E701:E705"/>
    <mergeCell ref="H701:H702"/>
    <mergeCell ref="I688:I695"/>
    <mergeCell ref="F691:F692"/>
    <mergeCell ref="G691:G692"/>
    <mergeCell ref="A696:A700"/>
    <mergeCell ref="B696:B700"/>
    <mergeCell ref="C696:C700"/>
    <mergeCell ref="D696:D700"/>
    <mergeCell ref="E696:E700"/>
    <mergeCell ref="H696:H697"/>
    <mergeCell ref="I696:I697"/>
    <mergeCell ref="G683:G685"/>
    <mergeCell ref="H683:H687"/>
    <mergeCell ref="I683:I687"/>
    <mergeCell ref="J683:J695"/>
    <mergeCell ref="K683:K695"/>
    <mergeCell ref="F686:F687"/>
    <mergeCell ref="G686:G687"/>
    <mergeCell ref="F688:F690"/>
    <mergeCell ref="G688:G690"/>
    <mergeCell ref="H688:H695"/>
    <mergeCell ref="A683:A695"/>
    <mergeCell ref="B683:B695"/>
    <mergeCell ref="C683:C695"/>
    <mergeCell ref="D683:D695"/>
    <mergeCell ref="E683:E695"/>
    <mergeCell ref="F683:F685"/>
    <mergeCell ref="H678:H679"/>
    <mergeCell ref="I678:I679"/>
    <mergeCell ref="J678:J682"/>
    <mergeCell ref="K678:K682"/>
    <mergeCell ref="H680:H682"/>
    <mergeCell ref="I680:I682"/>
    <mergeCell ref="I673:I674"/>
    <mergeCell ref="J673:J677"/>
    <mergeCell ref="K673:K677"/>
    <mergeCell ref="H675:H677"/>
    <mergeCell ref="I675:I677"/>
    <mergeCell ref="A678:A682"/>
    <mergeCell ref="B678:B682"/>
    <mergeCell ref="C678:C682"/>
    <mergeCell ref="D678:D682"/>
    <mergeCell ref="E678:E682"/>
    <mergeCell ref="A673:A677"/>
    <mergeCell ref="B673:B677"/>
    <mergeCell ref="C673:C677"/>
    <mergeCell ref="D673:D677"/>
    <mergeCell ref="E673:E677"/>
    <mergeCell ref="H673:H674"/>
    <mergeCell ref="H668:H669"/>
    <mergeCell ref="I668:I669"/>
    <mergeCell ref="J668:J672"/>
    <mergeCell ref="K668:K672"/>
    <mergeCell ref="H670:H672"/>
    <mergeCell ref="I670:I672"/>
    <mergeCell ref="I663:I664"/>
    <mergeCell ref="J663:J667"/>
    <mergeCell ref="K663:K667"/>
    <mergeCell ref="H665:H667"/>
    <mergeCell ref="I665:I667"/>
    <mergeCell ref="A668:A672"/>
    <mergeCell ref="B668:B672"/>
    <mergeCell ref="C668:C672"/>
    <mergeCell ref="D668:D672"/>
    <mergeCell ref="E668:E672"/>
    <mergeCell ref="A663:A667"/>
    <mergeCell ref="B663:B667"/>
    <mergeCell ref="C663:C667"/>
    <mergeCell ref="D663:D667"/>
    <mergeCell ref="E663:E667"/>
    <mergeCell ref="H663:H664"/>
    <mergeCell ref="H658:H659"/>
    <mergeCell ref="I658:I659"/>
    <mergeCell ref="J658:J662"/>
    <mergeCell ref="K658:K662"/>
    <mergeCell ref="H660:H662"/>
    <mergeCell ref="I660:I662"/>
    <mergeCell ref="I653:I654"/>
    <mergeCell ref="J653:J657"/>
    <mergeCell ref="K653:K657"/>
    <mergeCell ref="H655:H657"/>
    <mergeCell ref="I655:I657"/>
    <mergeCell ref="A658:A662"/>
    <mergeCell ref="B658:B662"/>
    <mergeCell ref="C658:C662"/>
    <mergeCell ref="D658:D662"/>
    <mergeCell ref="E658:E662"/>
    <mergeCell ref="A653:A657"/>
    <mergeCell ref="B653:B657"/>
    <mergeCell ref="C653:C657"/>
    <mergeCell ref="D653:D657"/>
    <mergeCell ref="E653:E657"/>
    <mergeCell ref="H653:H654"/>
    <mergeCell ref="H648:H649"/>
    <mergeCell ref="I648:I649"/>
    <mergeCell ref="J648:J652"/>
    <mergeCell ref="K648:K652"/>
    <mergeCell ref="H650:H652"/>
    <mergeCell ref="I650:I652"/>
    <mergeCell ref="I643:I644"/>
    <mergeCell ref="J643:J647"/>
    <mergeCell ref="K643:K647"/>
    <mergeCell ref="H645:H647"/>
    <mergeCell ref="I645:I647"/>
    <mergeCell ref="A648:A652"/>
    <mergeCell ref="B648:B652"/>
    <mergeCell ref="C648:C652"/>
    <mergeCell ref="D648:D652"/>
    <mergeCell ref="E648:E652"/>
    <mergeCell ref="A643:A647"/>
    <mergeCell ref="B643:B647"/>
    <mergeCell ref="C643:C647"/>
    <mergeCell ref="D643:D647"/>
    <mergeCell ref="E643:E647"/>
    <mergeCell ref="H643:H644"/>
    <mergeCell ref="H638:H639"/>
    <mergeCell ref="I638:I639"/>
    <mergeCell ref="J638:J642"/>
    <mergeCell ref="K638:K642"/>
    <mergeCell ref="H640:H642"/>
    <mergeCell ref="I640:I642"/>
    <mergeCell ref="I633:I634"/>
    <mergeCell ref="J633:J637"/>
    <mergeCell ref="K633:K637"/>
    <mergeCell ref="H635:H637"/>
    <mergeCell ref="I635:I637"/>
    <mergeCell ref="A638:A642"/>
    <mergeCell ref="B638:B642"/>
    <mergeCell ref="C638:C642"/>
    <mergeCell ref="D638:D642"/>
    <mergeCell ref="E638:E642"/>
    <mergeCell ref="A633:A637"/>
    <mergeCell ref="B633:B637"/>
    <mergeCell ref="C633:C637"/>
    <mergeCell ref="D633:D637"/>
    <mergeCell ref="E633:E637"/>
    <mergeCell ref="H633:H634"/>
    <mergeCell ref="F626:F627"/>
    <mergeCell ref="G626:G627"/>
    <mergeCell ref="H626:H628"/>
    <mergeCell ref="I626:I628"/>
    <mergeCell ref="J626:J632"/>
    <mergeCell ref="K626:K632"/>
    <mergeCell ref="H629:H632"/>
    <mergeCell ref="I629:I632"/>
    <mergeCell ref="F631:F632"/>
    <mergeCell ref="G631:G632"/>
    <mergeCell ref="I621:I622"/>
    <mergeCell ref="J621:J625"/>
    <mergeCell ref="K621:K625"/>
    <mergeCell ref="H623:H625"/>
    <mergeCell ref="I623:I625"/>
    <mergeCell ref="A626:A632"/>
    <mergeCell ref="B626:B632"/>
    <mergeCell ref="C626:C632"/>
    <mergeCell ref="D626:D632"/>
    <mergeCell ref="E626:E632"/>
    <mergeCell ref="A621:A625"/>
    <mergeCell ref="B621:B625"/>
    <mergeCell ref="C621:C625"/>
    <mergeCell ref="D621:D625"/>
    <mergeCell ref="E621:E625"/>
    <mergeCell ref="H621:H622"/>
    <mergeCell ref="H616:H617"/>
    <mergeCell ref="I616:I617"/>
    <mergeCell ref="J616:J620"/>
    <mergeCell ref="K616:K620"/>
    <mergeCell ref="H618:H620"/>
    <mergeCell ref="I618:I620"/>
    <mergeCell ref="I610:I611"/>
    <mergeCell ref="J610:J614"/>
    <mergeCell ref="K610:K614"/>
    <mergeCell ref="H612:H614"/>
    <mergeCell ref="I612:I614"/>
    <mergeCell ref="A616:A620"/>
    <mergeCell ref="B616:B620"/>
    <mergeCell ref="C616:C620"/>
    <mergeCell ref="D616:D620"/>
    <mergeCell ref="E616:E620"/>
    <mergeCell ref="A610:A614"/>
    <mergeCell ref="B610:B614"/>
    <mergeCell ref="C610:C614"/>
    <mergeCell ref="D610:D614"/>
    <mergeCell ref="E610:E614"/>
    <mergeCell ref="H610:H611"/>
    <mergeCell ref="H605:H606"/>
    <mergeCell ref="I605:I606"/>
    <mergeCell ref="J605:J609"/>
    <mergeCell ref="K605:K609"/>
    <mergeCell ref="H607:H609"/>
    <mergeCell ref="I607:I609"/>
    <mergeCell ref="I600:I601"/>
    <mergeCell ref="J600:J604"/>
    <mergeCell ref="K600:K604"/>
    <mergeCell ref="H602:H604"/>
    <mergeCell ref="I602:I604"/>
    <mergeCell ref="A605:A609"/>
    <mergeCell ref="B605:B609"/>
    <mergeCell ref="C605:C609"/>
    <mergeCell ref="D605:D609"/>
    <mergeCell ref="E605:E609"/>
    <mergeCell ref="A600:A604"/>
    <mergeCell ref="B600:B604"/>
    <mergeCell ref="C600:C604"/>
    <mergeCell ref="D600:D604"/>
    <mergeCell ref="E600:E604"/>
    <mergeCell ref="H600:H601"/>
    <mergeCell ref="H595:H596"/>
    <mergeCell ref="I595:I596"/>
    <mergeCell ref="J595:J599"/>
    <mergeCell ref="K595:K599"/>
    <mergeCell ref="H597:H599"/>
    <mergeCell ref="I597:I599"/>
    <mergeCell ref="I590:I591"/>
    <mergeCell ref="J590:J594"/>
    <mergeCell ref="K590:K594"/>
    <mergeCell ref="H592:H594"/>
    <mergeCell ref="I592:I594"/>
    <mergeCell ref="A595:A599"/>
    <mergeCell ref="B595:B599"/>
    <mergeCell ref="C595:C599"/>
    <mergeCell ref="D595:D599"/>
    <mergeCell ref="E595:E599"/>
    <mergeCell ref="A590:A594"/>
    <mergeCell ref="B590:B594"/>
    <mergeCell ref="C590:C594"/>
    <mergeCell ref="D590:D594"/>
    <mergeCell ref="E590:E594"/>
    <mergeCell ref="H590:H591"/>
    <mergeCell ref="H585:H586"/>
    <mergeCell ref="I585:I586"/>
    <mergeCell ref="J585:J589"/>
    <mergeCell ref="K585:K589"/>
    <mergeCell ref="H587:H589"/>
    <mergeCell ref="I587:I589"/>
    <mergeCell ref="I580:I581"/>
    <mergeCell ref="J580:J584"/>
    <mergeCell ref="K580:K584"/>
    <mergeCell ref="H582:H584"/>
    <mergeCell ref="I582:I584"/>
    <mergeCell ref="A585:A589"/>
    <mergeCell ref="B585:B589"/>
    <mergeCell ref="C585:C589"/>
    <mergeCell ref="D585:D589"/>
    <mergeCell ref="E585:E589"/>
    <mergeCell ref="J575:J579"/>
    <mergeCell ref="K575:K579"/>
    <mergeCell ref="H577:H579"/>
    <mergeCell ref="I577:I579"/>
    <mergeCell ref="A580:A584"/>
    <mergeCell ref="B580:B584"/>
    <mergeCell ref="C580:C584"/>
    <mergeCell ref="D580:D584"/>
    <mergeCell ref="E580:E584"/>
    <mergeCell ref="H580:H581"/>
    <mergeCell ref="K570:K574"/>
    <mergeCell ref="H571:H574"/>
    <mergeCell ref="I571:I574"/>
    <mergeCell ref="A575:A579"/>
    <mergeCell ref="B575:B579"/>
    <mergeCell ref="C575:C579"/>
    <mergeCell ref="D575:D579"/>
    <mergeCell ref="E575:E579"/>
    <mergeCell ref="H575:H576"/>
    <mergeCell ref="I575:I576"/>
    <mergeCell ref="A570:A574"/>
    <mergeCell ref="B570:B574"/>
    <mergeCell ref="C570:C574"/>
    <mergeCell ref="D570:D574"/>
    <mergeCell ref="E570:E574"/>
    <mergeCell ref="J570:J574"/>
    <mergeCell ref="H563:H564"/>
    <mergeCell ref="I563:I564"/>
    <mergeCell ref="J563:J569"/>
    <mergeCell ref="K563:K569"/>
    <mergeCell ref="H565:H569"/>
    <mergeCell ref="I565:I569"/>
    <mergeCell ref="K556:K562"/>
    <mergeCell ref="H557:H562"/>
    <mergeCell ref="I557:I562"/>
    <mergeCell ref="A563:A569"/>
    <mergeCell ref="B563:B569"/>
    <mergeCell ref="C563:C569"/>
    <mergeCell ref="D563:D569"/>
    <mergeCell ref="E563:E569"/>
    <mergeCell ref="F563:F564"/>
    <mergeCell ref="G563:G564"/>
    <mergeCell ref="A556:A562"/>
    <mergeCell ref="B556:B562"/>
    <mergeCell ref="C556:C562"/>
    <mergeCell ref="D556:D562"/>
    <mergeCell ref="E556:E562"/>
    <mergeCell ref="J556:J562"/>
    <mergeCell ref="G549:G550"/>
    <mergeCell ref="H549:H550"/>
    <mergeCell ref="I549:I550"/>
    <mergeCell ref="J549:J555"/>
    <mergeCell ref="K549:K555"/>
    <mergeCell ref="H551:H555"/>
    <mergeCell ref="I551:I555"/>
    <mergeCell ref="G554:G555"/>
    <mergeCell ref="A549:A555"/>
    <mergeCell ref="B549:B555"/>
    <mergeCell ref="C549:C555"/>
    <mergeCell ref="D549:D555"/>
    <mergeCell ref="E549:E555"/>
    <mergeCell ref="F549:F550"/>
    <mergeCell ref="F554:F555"/>
    <mergeCell ref="J539:J548"/>
    <mergeCell ref="K539:K548"/>
    <mergeCell ref="H540:H548"/>
    <mergeCell ref="I540:I548"/>
    <mergeCell ref="F546:F548"/>
    <mergeCell ref="G546:G548"/>
    <mergeCell ref="K532:K538"/>
    <mergeCell ref="H533:H538"/>
    <mergeCell ref="I533:I538"/>
    <mergeCell ref="F536:F538"/>
    <mergeCell ref="G536:G538"/>
    <mergeCell ref="A539:A548"/>
    <mergeCell ref="B539:B548"/>
    <mergeCell ref="C539:C548"/>
    <mergeCell ref="D539:D548"/>
    <mergeCell ref="E539:E548"/>
    <mergeCell ref="A532:A538"/>
    <mergeCell ref="B532:B538"/>
    <mergeCell ref="C532:C538"/>
    <mergeCell ref="D532:D538"/>
    <mergeCell ref="E532:E538"/>
    <mergeCell ref="J532:J538"/>
    <mergeCell ref="F524:F525"/>
    <mergeCell ref="G524:G525"/>
    <mergeCell ref="H524:H525"/>
    <mergeCell ref="I524:I525"/>
    <mergeCell ref="J524:J531"/>
    <mergeCell ref="K524:K531"/>
    <mergeCell ref="H526:H531"/>
    <mergeCell ref="I526:I531"/>
    <mergeCell ref="K514:K523"/>
    <mergeCell ref="H515:H523"/>
    <mergeCell ref="I515:I523"/>
    <mergeCell ref="F521:F522"/>
    <mergeCell ref="G521:G522"/>
    <mergeCell ref="A524:A531"/>
    <mergeCell ref="B524:B531"/>
    <mergeCell ref="C524:C531"/>
    <mergeCell ref="D524:D531"/>
    <mergeCell ref="E524:E531"/>
    <mergeCell ref="A514:A523"/>
    <mergeCell ref="B514:B523"/>
    <mergeCell ref="C514:C523"/>
    <mergeCell ref="D514:D523"/>
    <mergeCell ref="E514:E523"/>
    <mergeCell ref="J514:J523"/>
    <mergeCell ref="H508:H509"/>
    <mergeCell ref="I508:I509"/>
    <mergeCell ref="J508:J513"/>
    <mergeCell ref="K508:K513"/>
    <mergeCell ref="H510:H513"/>
    <mergeCell ref="I510:I513"/>
    <mergeCell ref="K502:K507"/>
    <mergeCell ref="F503:F504"/>
    <mergeCell ref="G503:G504"/>
    <mergeCell ref="H503:H507"/>
    <mergeCell ref="I503:I507"/>
    <mergeCell ref="A508:A513"/>
    <mergeCell ref="B508:B513"/>
    <mergeCell ref="C508:C513"/>
    <mergeCell ref="D508:D513"/>
    <mergeCell ref="E508:E513"/>
    <mergeCell ref="A502:A507"/>
    <mergeCell ref="B502:B507"/>
    <mergeCell ref="C502:C507"/>
    <mergeCell ref="D502:D507"/>
    <mergeCell ref="E502:E507"/>
    <mergeCell ref="J502:J507"/>
    <mergeCell ref="J496:J501"/>
    <mergeCell ref="K496:K501"/>
    <mergeCell ref="F497:F498"/>
    <mergeCell ref="G497:G498"/>
    <mergeCell ref="H497:H501"/>
    <mergeCell ref="I497:I501"/>
    <mergeCell ref="K490:K495"/>
    <mergeCell ref="F491:F492"/>
    <mergeCell ref="G491:G492"/>
    <mergeCell ref="H491:H495"/>
    <mergeCell ref="I491:I495"/>
    <mergeCell ref="A496:A501"/>
    <mergeCell ref="B496:B501"/>
    <mergeCell ref="C496:C501"/>
    <mergeCell ref="D496:D501"/>
    <mergeCell ref="E496:E501"/>
    <mergeCell ref="A490:A495"/>
    <mergeCell ref="B490:B495"/>
    <mergeCell ref="C490:C495"/>
    <mergeCell ref="D490:D495"/>
    <mergeCell ref="E490:E495"/>
    <mergeCell ref="J490:J495"/>
    <mergeCell ref="J484:J489"/>
    <mergeCell ref="K484:K489"/>
    <mergeCell ref="F485:F486"/>
    <mergeCell ref="G485:G486"/>
    <mergeCell ref="H485:H489"/>
    <mergeCell ref="I485:I489"/>
    <mergeCell ref="A482:A483"/>
    <mergeCell ref="B482:B483"/>
    <mergeCell ref="C482:C483"/>
    <mergeCell ref="D482:D483"/>
    <mergeCell ref="E482:E483"/>
    <mergeCell ref="A484:A489"/>
    <mergeCell ref="B484:B489"/>
    <mergeCell ref="C484:C489"/>
    <mergeCell ref="D484:D489"/>
    <mergeCell ref="E484:E489"/>
    <mergeCell ref="J476:J481"/>
    <mergeCell ref="K476:K481"/>
    <mergeCell ref="F477:F478"/>
    <mergeCell ref="G477:G478"/>
    <mergeCell ref="H477:H481"/>
    <mergeCell ref="I477:I481"/>
    <mergeCell ref="J470:J475"/>
    <mergeCell ref="K470:K475"/>
    <mergeCell ref="F471:F472"/>
    <mergeCell ref="H471:H475"/>
    <mergeCell ref="I471:I475"/>
    <mergeCell ref="A476:A481"/>
    <mergeCell ref="B476:B481"/>
    <mergeCell ref="C476:C481"/>
    <mergeCell ref="D476:D481"/>
    <mergeCell ref="E476:E481"/>
    <mergeCell ref="I465:I466"/>
    <mergeCell ref="J465:J469"/>
    <mergeCell ref="K465:K469"/>
    <mergeCell ref="H467:H469"/>
    <mergeCell ref="I467:I469"/>
    <mergeCell ref="A470:A475"/>
    <mergeCell ref="B470:B475"/>
    <mergeCell ref="C470:C475"/>
    <mergeCell ref="D470:D475"/>
    <mergeCell ref="E470:E475"/>
    <mergeCell ref="J460:J464"/>
    <mergeCell ref="K460:K464"/>
    <mergeCell ref="H462:H464"/>
    <mergeCell ref="I462:I464"/>
    <mergeCell ref="A465:A469"/>
    <mergeCell ref="B465:B469"/>
    <mergeCell ref="C465:C469"/>
    <mergeCell ref="D465:D469"/>
    <mergeCell ref="E465:E469"/>
    <mergeCell ref="H465:H466"/>
    <mergeCell ref="H457:H459"/>
    <mergeCell ref="I457:I459"/>
    <mergeCell ref="A460:A464"/>
    <mergeCell ref="B460:B464"/>
    <mergeCell ref="C460:C464"/>
    <mergeCell ref="D460:D464"/>
    <mergeCell ref="E460:E464"/>
    <mergeCell ref="H460:H461"/>
    <mergeCell ref="I460:I461"/>
    <mergeCell ref="K450:K454"/>
    <mergeCell ref="A455:A459"/>
    <mergeCell ref="B455:B459"/>
    <mergeCell ref="C455:C459"/>
    <mergeCell ref="D455:D459"/>
    <mergeCell ref="E455:E459"/>
    <mergeCell ref="H455:H456"/>
    <mergeCell ref="I455:I456"/>
    <mergeCell ref="J455:J459"/>
    <mergeCell ref="K455:K459"/>
    <mergeCell ref="A450:A454"/>
    <mergeCell ref="B450:B454"/>
    <mergeCell ref="C450:C454"/>
    <mergeCell ref="D450:D454"/>
    <mergeCell ref="E450:E454"/>
    <mergeCell ref="J450:J454"/>
    <mergeCell ref="H445:H446"/>
    <mergeCell ref="I445:I446"/>
    <mergeCell ref="J445:J449"/>
    <mergeCell ref="K445:K449"/>
    <mergeCell ref="H447:H449"/>
    <mergeCell ref="I447:I449"/>
    <mergeCell ref="I440:I441"/>
    <mergeCell ref="J440:J444"/>
    <mergeCell ref="K440:K444"/>
    <mergeCell ref="H442:H444"/>
    <mergeCell ref="I442:I444"/>
    <mergeCell ref="A445:A449"/>
    <mergeCell ref="B445:B449"/>
    <mergeCell ref="C445:C449"/>
    <mergeCell ref="D445:D449"/>
    <mergeCell ref="E445:E449"/>
    <mergeCell ref="A440:A444"/>
    <mergeCell ref="B440:B444"/>
    <mergeCell ref="C440:C444"/>
    <mergeCell ref="D440:D444"/>
    <mergeCell ref="E440:E444"/>
    <mergeCell ref="H440:H441"/>
    <mergeCell ref="H435:H436"/>
    <mergeCell ref="I435:I436"/>
    <mergeCell ref="J435:J439"/>
    <mergeCell ref="K435:K439"/>
    <mergeCell ref="H437:H439"/>
    <mergeCell ref="I437:I439"/>
    <mergeCell ref="I430:I431"/>
    <mergeCell ref="J430:J434"/>
    <mergeCell ref="K430:K434"/>
    <mergeCell ref="H432:H434"/>
    <mergeCell ref="I432:I434"/>
    <mergeCell ref="A435:A439"/>
    <mergeCell ref="B435:B439"/>
    <mergeCell ref="C435:C439"/>
    <mergeCell ref="D435:D439"/>
    <mergeCell ref="E435:E439"/>
    <mergeCell ref="H425:H426"/>
    <mergeCell ref="I425:I426"/>
    <mergeCell ref="H427:H429"/>
    <mergeCell ref="I427:I429"/>
    <mergeCell ref="A430:A434"/>
    <mergeCell ref="B430:B434"/>
    <mergeCell ref="C430:C434"/>
    <mergeCell ref="D430:D434"/>
    <mergeCell ref="E430:E434"/>
    <mergeCell ref="H430:H431"/>
    <mergeCell ref="I420:I421"/>
    <mergeCell ref="J420:J424"/>
    <mergeCell ref="K420:K424"/>
    <mergeCell ref="H422:H424"/>
    <mergeCell ref="I422:I424"/>
    <mergeCell ref="A425:A429"/>
    <mergeCell ref="B425:B429"/>
    <mergeCell ref="C425:C429"/>
    <mergeCell ref="D425:D429"/>
    <mergeCell ref="E425:E429"/>
    <mergeCell ref="A420:A424"/>
    <mergeCell ref="B420:B424"/>
    <mergeCell ref="C420:C424"/>
    <mergeCell ref="D420:D424"/>
    <mergeCell ref="E420:E424"/>
    <mergeCell ref="H420:H421"/>
    <mergeCell ref="H415:H416"/>
    <mergeCell ref="I415:I416"/>
    <mergeCell ref="J415:J419"/>
    <mergeCell ref="K415:K419"/>
    <mergeCell ref="H417:H419"/>
    <mergeCell ref="I417:I419"/>
    <mergeCell ref="I410:I411"/>
    <mergeCell ref="J410:J414"/>
    <mergeCell ref="K410:K414"/>
    <mergeCell ref="H412:H414"/>
    <mergeCell ref="I412:I414"/>
    <mergeCell ref="A415:A419"/>
    <mergeCell ref="B415:B419"/>
    <mergeCell ref="C415:C419"/>
    <mergeCell ref="D415:D419"/>
    <mergeCell ref="E415:E419"/>
    <mergeCell ref="A410:A414"/>
    <mergeCell ref="B410:B414"/>
    <mergeCell ref="C410:C414"/>
    <mergeCell ref="D410:D414"/>
    <mergeCell ref="E410:E414"/>
    <mergeCell ref="H410:H411"/>
    <mergeCell ref="H405:H406"/>
    <mergeCell ref="I405:I406"/>
    <mergeCell ref="J405:J409"/>
    <mergeCell ref="K405:K409"/>
    <mergeCell ref="H407:H409"/>
    <mergeCell ref="I407:I409"/>
    <mergeCell ref="I400:I401"/>
    <mergeCell ref="J400:J404"/>
    <mergeCell ref="K400:K404"/>
    <mergeCell ref="H402:H404"/>
    <mergeCell ref="I402:I404"/>
    <mergeCell ref="A405:A409"/>
    <mergeCell ref="B405:B409"/>
    <mergeCell ref="C405:C409"/>
    <mergeCell ref="D405:D409"/>
    <mergeCell ref="E405:E409"/>
    <mergeCell ref="A400:A404"/>
    <mergeCell ref="B400:B404"/>
    <mergeCell ref="C400:C404"/>
    <mergeCell ref="D400:D404"/>
    <mergeCell ref="E400:E404"/>
    <mergeCell ref="H400:H401"/>
    <mergeCell ref="H395:H396"/>
    <mergeCell ref="I395:I396"/>
    <mergeCell ref="J395:J399"/>
    <mergeCell ref="K395:K399"/>
    <mergeCell ref="H397:H399"/>
    <mergeCell ref="I397:I399"/>
    <mergeCell ref="I390:I391"/>
    <mergeCell ref="J390:J394"/>
    <mergeCell ref="K390:K394"/>
    <mergeCell ref="H392:H394"/>
    <mergeCell ref="I392:I394"/>
    <mergeCell ref="A395:A399"/>
    <mergeCell ref="B395:B399"/>
    <mergeCell ref="C395:C399"/>
    <mergeCell ref="D395:D399"/>
    <mergeCell ref="E395:E399"/>
    <mergeCell ref="A390:A394"/>
    <mergeCell ref="B390:B394"/>
    <mergeCell ref="C390:C394"/>
    <mergeCell ref="D390:D394"/>
    <mergeCell ref="E390:E394"/>
    <mergeCell ref="H390:H391"/>
    <mergeCell ref="H385:H386"/>
    <mergeCell ref="I385:I386"/>
    <mergeCell ref="J385:J389"/>
    <mergeCell ref="K385:K389"/>
    <mergeCell ref="H387:H389"/>
    <mergeCell ref="I387:I389"/>
    <mergeCell ref="I380:I381"/>
    <mergeCell ref="J380:J384"/>
    <mergeCell ref="K380:K384"/>
    <mergeCell ref="H382:H384"/>
    <mergeCell ref="I382:I384"/>
    <mergeCell ref="A385:A389"/>
    <mergeCell ref="B385:B389"/>
    <mergeCell ref="C385:C389"/>
    <mergeCell ref="D385:D389"/>
    <mergeCell ref="E385:E389"/>
    <mergeCell ref="A380:A384"/>
    <mergeCell ref="B380:B384"/>
    <mergeCell ref="C380:C384"/>
    <mergeCell ref="D380:D384"/>
    <mergeCell ref="E380:E384"/>
    <mergeCell ref="H380:H381"/>
    <mergeCell ref="H375:H376"/>
    <mergeCell ref="I375:I376"/>
    <mergeCell ref="J375:J379"/>
    <mergeCell ref="K375:K379"/>
    <mergeCell ref="H377:H379"/>
    <mergeCell ref="I377:I379"/>
    <mergeCell ref="I370:I371"/>
    <mergeCell ref="J370:J374"/>
    <mergeCell ref="K370:K374"/>
    <mergeCell ref="H372:H374"/>
    <mergeCell ref="I372:I374"/>
    <mergeCell ref="A375:A379"/>
    <mergeCell ref="B375:B379"/>
    <mergeCell ref="C375:C379"/>
    <mergeCell ref="D375:D379"/>
    <mergeCell ref="E375:E379"/>
    <mergeCell ref="A370:A374"/>
    <mergeCell ref="B370:B374"/>
    <mergeCell ref="C370:C374"/>
    <mergeCell ref="D370:D374"/>
    <mergeCell ref="E370:E374"/>
    <mergeCell ref="H370:H371"/>
    <mergeCell ref="H365:H366"/>
    <mergeCell ref="I365:I366"/>
    <mergeCell ref="J365:J369"/>
    <mergeCell ref="K365:K369"/>
    <mergeCell ref="H367:H369"/>
    <mergeCell ref="I367:I369"/>
    <mergeCell ref="I360:I361"/>
    <mergeCell ref="J360:J364"/>
    <mergeCell ref="K360:K364"/>
    <mergeCell ref="H362:H364"/>
    <mergeCell ref="I362:I364"/>
    <mergeCell ref="A365:A369"/>
    <mergeCell ref="B365:B369"/>
    <mergeCell ref="C365:C369"/>
    <mergeCell ref="D365:D369"/>
    <mergeCell ref="E365:E369"/>
    <mergeCell ref="A360:A364"/>
    <mergeCell ref="B360:B364"/>
    <mergeCell ref="C360:C364"/>
    <mergeCell ref="D360:D364"/>
    <mergeCell ref="E360:E364"/>
    <mergeCell ref="H360:H361"/>
    <mergeCell ref="H355:H356"/>
    <mergeCell ref="I355:I356"/>
    <mergeCell ref="J355:J359"/>
    <mergeCell ref="K355:K359"/>
    <mergeCell ref="H357:H359"/>
    <mergeCell ref="I357:I359"/>
    <mergeCell ref="I350:I351"/>
    <mergeCell ref="J350:J354"/>
    <mergeCell ref="K350:K354"/>
    <mergeCell ref="H352:H354"/>
    <mergeCell ref="I352:I354"/>
    <mergeCell ref="A355:A359"/>
    <mergeCell ref="B355:B359"/>
    <mergeCell ref="C355:C359"/>
    <mergeCell ref="D355:D359"/>
    <mergeCell ref="E355:E359"/>
    <mergeCell ref="A350:A354"/>
    <mergeCell ref="B350:B354"/>
    <mergeCell ref="C350:C354"/>
    <mergeCell ref="D350:D354"/>
    <mergeCell ref="E350:E354"/>
    <mergeCell ref="H350:H351"/>
    <mergeCell ref="H345:H346"/>
    <mergeCell ref="I345:I346"/>
    <mergeCell ref="J345:J349"/>
    <mergeCell ref="K345:K349"/>
    <mergeCell ref="H347:H349"/>
    <mergeCell ref="I347:I349"/>
    <mergeCell ref="I340:I341"/>
    <mergeCell ref="J340:J344"/>
    <mergeCell ref="K340:K344"/>
    <mergeCell ref="H342:H344"/>
    <mergeCell ref="I342:I344"/>
    <mergeCell ref="A345:A349"/>
    <mergeCell ref="B345:B349"/>
    <mergeCell ref="C345:C349"/>
    <mergeCell ref="D345:D349"/>
    <mergeCell ref="E345:E349"/>
    <mergeCell ref="A340:A344"/>
    <mergeCell ref="B340:B344"/>
    <mergeCell ref="C340:C344"/>
    <mergeCell ref="D340:D344"/>
    <mergeCell ref="E340:E344"/>
    <mergeCell ref="H340:H341"/>
    <mergeCell ref="H335:H336"/>
    <mergeCell ref="I335:I336"/>
    <mergeCell ref="J335:J339"/>
    <mergeCell ref="K335:K339"/>
    <mergeCell ref="H337:H339"/>
    <mergeCell ref="I337:I339"/>
    <mergeCell ref="I330:I331"/>
    <mergeCell ref="J330:J334"/>
    <mergeCell ref="K330:K334"/>
    <mergeCell ref="H332:H334"/>
    <mergeCell ref="I332:I334"/>
    <mergeCell ref="A335:A339"/>
    <mergeCell ref="B335:B339"/>
    <mergeCell ref="C335:C339"/>
    <mergeCell ref="D335:D339"/>
    <mergeCell ref="E335:E339"/>
    <mergeCell ref="A330:A334"/>
    <mergeCell ref="B330:B334"/>
    <mergeCell ref="C330:C334"/>
    <mergeCell ref="D330:D334"/>
    <mergeCell ref="E330:E334"/>
    <mergeCell ref="H330:H331"/>
    <mergeCell ref="H325:H326"/>
    <mergeCell ref="I325:I326"/>
    <mergeCell ref="J325:J329"/>
    <mergeCell ref="K325:K329"/>
    <mergeCell ref="H327:H329"/>
    <mergeCell ref="I327:I329"/>
    <mergeCell ref="I320:I321"/>
    <mergeCell ref="J320:J324"/>
    <mergeCell ref="K320:K324"/>
    <mergeCell ref="H322:H324"/>
    <mergeCell ref="I322:I324"/>
    <mergeCell ref="A325:A329"/>
    <mergeCell ref="B325:B329"/>
    <mergeCell ref="C325:C329"/>
    <mergeCell ref="D325:D329"/>
    <mergeCell ref="E325:E329"/>
    <mergeCell ref="A320:A324"/>
    <mergeCell ref="B320:B324"/>
    <mergeCell ref="C320:C324"/>
    <mergeCell ref="D320:D324"/>
    <mergeCell ref="E320:E324"/>
    <mergeCell ref="H320:H321"/>
    <mergeCell ref="H315:H316"/>
    <mergeCell ref="I315:I316"/>
    <mergeCell ref="J315:J319"/>
    <mergeCell ref="K315:K319"/>
    <mergeCell ref="H317:H319"/>
    <mergeCell ref="I317:I319"/>
    <mergeCell ref="I310:I311"/>
    <mergeCell ref="J310:J314"/>
    <mergeCell ref="K310:K314"/>
    <mergeCell ref="H312:H314"/>
    <mergeCell ref="I312:I314"/>
    <mergeCell ref="A315:A319"/>
    <mergeCell ref="B315:B319"/>
    <mergeCell ref="C315:C319"/>
    <mergeCell ref="D315:D319"/>
    <mergeCell ref="E315:E319"/>
    <mergeCell ref="A310:A314"/>
    <mergeCell ref="B310:B314"/>
    <mergeCell ref="C310:C314"/>
    <mergeCell ref="D310:D314"/>
    <mergeCell ref="E310:E314"/>
    <mergeCell ref="H310:H311"/>
    <mergeCell ref="H305:H306"/>
    <mergeCell ref="I305:I306"/>
    <mergeCell ref="J305:J309"/>
    <mergeCell ref="K305:K309"/>
    <mergeCell ref="H307:H309"/>
    <mergeCell ref="I307:I309"/>
    <mergeCell ref="I300:I301"/>
    <mergeCell ref="J300:J304"/>
    <mergeCell ref="K300:K304"/>
    <mergeCell ref="H302:H304"/>
    <mergeCell ref="I302:I304"/>
    <mergeCell ref="A305:A309"/>
    <mergeCell ref="B305:B309"/>
    <mergeCell ref="C305:C309"/>
    <mergeCell ref="D305:D309"/>
    <mergeCell ref="E305:E309"/>
    <mergeCell ref="A300:A304"/>
    <mergeCell ref="B300:B304"/>
    <mergeCell ref="C300:C304"/>
    <mergeCell ref="D300:D304"/>
    <mergeCell ref="E300:E304"/>
    <mergeCell ref="H300:H301"/>
    <mergeCell ref="H295:H296"/>
    <mergeCell ref="I295:I296"/>
    <mergeCell ref="J295:J299"/>
    <mergeCell ref="K295:K299"/>
    <mergeCell ref="H297:H299"/>
    <mergeCell ref="I297:I299"/>
    <mergeCell ref="I290:I291"/>
    <mergeCell ref="K290:K294"/>
    <mergeCell ref="H292:H294"/>
    <mergeCell ref="I292:I294"/>
    <mergeCell ref="J292:J294"/>
    <mergeCell ref="A295:A299"/>
    <mergeCell ref="B295:B299"/>
    <mergeCell ref="C295:C299"/>
    <mergeCell ref="D295:D299"/>
    <mergeCell ref="E295:E299"/>
    <mergeCell ref="A290:A294"/>
    <mergeCell ref="B290:B294"/>
    <mergeCell ref="C290:C294"/>
    <mergeCell ref="D290:D294"/>
    <mergeCell ref="E290:E294"/>
    <mergeCell ref="H290:H291"/>
    <mergeCell ref="H285:H286"/>
    <mergeCell ref="I285:I286"/>
    <mergeCell ref="J285:J289"/>
    <mergeCell ref="K285:K289"/>
    <mergeCell ref="H287:H289"/>
    <mergeCell ref="I287:I289"/>
    <mergeCell ref="I280:I281"/>
    <mergeCell ref="J280:J284"/>
    <mergeCell ref="K280:K284"/>
    <mergeCell ref="H282:H284"/>
    <mergeCell ref="I282:I284"/>
    <mergeCell ref="A285:A289"/>
    <mergeCell ref="B285:B289"/>
    <mergeCell ref="C285:C289"/>
    <mergeCell ref="D285:D289"/>
    <mergeCell ref="E285:E289"/>
    <mergeCell ref="A280:A284"/>
    <mergeCell ref="B280:B284"/>
    <mergeCell ref="C280:C284"/>
    <mergeCell ref="D280:D284"/>
    <mergeCell ref="E280:E284"/>
    <mergeCell ref="H280:H281"/>
    <mergeCell ref="H275:H276"/>
    <mergeCell ref="I275:I276"/>
    <mergeCell ref="J275:J279"/>
    <mergeCell ref="K275:K279"/>
    <mergeCell ref="H277:H279"/>
    <mergeCell ref="I277:I279"/>
    <mergeCell ref="I270:I271"/>
    <mergeCell ref="J270:J274"/>
    <mergeCell ref="K270:K274"/>
    <mergeCell ref="H272:H274"/>
    <mergeCell ref="I272:I274"/>
    <mergeCell ref="A275:A279"/>
    <mergeCell ref="B275:B279"/>
    <mergeCell ref="C275:C279"/>
    <mergeCell ref="D275:D279"/>
    <mergeCell ref="E275:E279"/>
    <mergeCell ref="A270:A274"/>
    <mergeCell ref="B270:B274"/>
    <mergeCell ref="C270:C274"/>
    <mergeCell ref="D270:D274"/>
    <mergeCell ref="E270:E274"/>
    <mergeCell ref="H270:H271"/>
    <mergeCell ref="H265:H266"/>
    <mergeCell ref="I265:I266"/>
    <mergeCell ref="J265:J269"/>
    <mergeCell ref="K265:K269"/>
    <mergeCell ref="H267:H269"/>
    <mergeCell ref="I267:I269"/>
    <mergeCell ref="I260:I261"/>
    <mergeCell ref="J260:J264"/>
    <mergeCell ref="K260:K264"/>
    <mergeCell ref="H262:H264"/>
    <mergeCell ref="I262:I264"/>
    <mergeCell ref="A265:A269"/>
    <mergeCell ref="B265:B269"/>
    <mergeCell ref="C265:C269"/>
    <mergeCell ref="D265:D269"/>
    <mergeCell ref="E265:E269"/>
    <mergeCell ref="A260:A264"/>
    <mergeCell ref="B260:B264"/>
    <mergeCell ref="C260:C264"/>
    <mergeCell ref="D260:D264"/>
    <mergeCell ref="E260:E264"/>
    <mergeCell ref="H260:H261"/>
    <mergeCell ref="H255:H256"/>
    <mergeCell ref="I255:I256"/>
    <mergeCell ref="J255:J259"/>
    <mergeCell ref="K255:K259"/>
    <mergeCell ref="H257:H259"/>
    <mergeCell ref="I257:I259"/>
    <mergeCell ref="I250:I251"/>
    <mergeCell ref="J250:J254"/>
    <mergeCell ref="K250:K254"/>
    <mergeCell ref="H252:H254"/>
    <mergeCell ref="I252:I254"/>
    <mergeCell ref="A255:A259"/>
    <mergeCell ref="B255:B259"/>
    <mergeCell ref="C255:C259"/>
    <mergeCell ref="D255:D259"/>
    <mergeCell ref="E255:E259"/>
    <mergeCell ref="A250:A254"/>
    <mergeCell ref="B250:B254"/>
    <mergeCell ref="C250:C254"/>
    <mergeCell ref="D250:D254"/>
    <mergeCell ref="E250:E254"/>
    <mergeCell ref="H250:H251"/>
    <mergeCell ref="H245:H246"/>
    <mergeCell ref="I245:I246"/>
    <mergeCell ref="J245:J249"/>
    <mergeCell ref="K245:K249"/>
    <mergeCell ref="H247:H249"/>
    <mergeCell ref="I247:I249"/>
    <mergeCell ref="I240:I241"/>
    <mergeCell ref="J240:J244"/>
    <mergeCell ref="K240:K244"/>
    <mergeCell ref="H242:H244"/>
    <mergeCell ref="I242:I244"/>
    <mergeCell ref="A245:A249"/>
    <mergeCell ref="B245:B249"/>
    <mergeCell ref="C245:C249"/>
    <mergeCell ref="D245:D249"/>
    <mergeCell ref="E245:E249"/>
    <mergeCell ref="A240:A244"/>
    <mergeCell ref="B240:B244"/>
    <mergeCell ref="C240:C244"/>
    <mergeCell ref="D240:D244"/>
    <mergeCell ref="E240:E244"/>
    <mergeCell ref="H240:H241"/>
    <mergeCell ref="H235:H236"/>
    <mergeCell ref="I235:I236"/>
    <mergeCell ref="J235:J239"/>
    <mergeCell ref="K235:K239"/>
    <mergeCell ref="H237:H239"/>
    <mergeCell ref="I237:I239"/>
    <mergeCell ref="I230:I231"/>
    <mergeCell ref="J230:J234"/>
    <mergeCell ref="K230:K234"/>
    <mergeCell ref="H232:H234"/>
    <mergeCell ref="I232:I234"/>
    <mergeCell ref="A235:A239"/>
    <mergeCell ref="B235:B239"/>
    <mergeCell ref="C235:C239"/>
    <mergeCell ref="D235:D239"/>
    <mergeCell ref="E235:E239"/>
    <mergeCell ref="A230:A234"/>
    <mergeCell ref="B230:B234"/>
    <mergeCell ref="C230:C234"/>
    <mergeCell ref="D230:D234"/>
    <mergeCell ref="E230:E234"/>
    <mergeCell ref="H230:H231"/>
    <mergeCell ref="H225:H226"/>
    <mergeCell ref="I225:I226"/>
    <mergeCell ref="J225:J229"/>
    <mergeCell ref="K225:K229"/>
    <mergeCell ref="H227:H229"/>
    <mergeCell ref="I227:I229"/>
    <mergeCell ref="I220:I221"/>
    <mergeCell ref="J220:J224"/>
    <mergeCell ref="K220:K224"/>
    <mergeCell ref="H222:H224"/>
    <mergeCell ref="I222:I224"/>
    <mergeCell ref="A225:A229"/>
    <mergeCell ref="B225:B229"/>
    <mergeCell ref="C225:C229"/>
    <mergeCell ref="D225:D229"/>
    <mergeCell ref="E225:E229"/>
    <mergeCell ref="A220:A224"/>
    <mergeCell ref="B220:B224"/>
    <mergeCell ref="C220:C224"/>
    <mergeCell ref="D220:D224"/>
    <mergeCell ref="E220:E224"/>
    <mergeCell ref="H220:H221"/>
    <mergeCell ref="I215:I216"/>
    <mergeCell ref="J215:J216"/>
    <mergeCell ref="K215:K216"/>
    <mergeCell ref="E217:E219"/>
    <mergeCell ref="H217:H219"/>
    <mergeCell ref="I217:I219"/>
    <mergeCell ref="J217:J219"/>
    <mergeCell ref="K217:K219"/>
    <mergeCell ref="A215:A219"/>
    <mergeCell ref="B215:B219"/>
    <mergeCell ref="C215:C219"/>
    <mergeCell ref="D215:D219"/>
    <mergeCell ref="E215:E216"/>
    <mergeCell ref="H215:H216"/>
    <mergeCell ref="H210:H211"/>
    <mergeCell ref="I210:I211"/>
    <mergeCell ref="J210:J214"/>
    <mergeCell ref="K210:K214"/>
    <mergeCell ref="H212:H214"/>
    <mergeCell ref="I212:I214"/>
    <mergeCell ref="I205:I206"/>
    <mergeCell ref="J205:J209"/>
    <mergeCell ref="K205:K209"/>
    <mergeCell ref="H207:H209"/>
    <mergeCell ref="I207:I209"/>
    <mergeCell ref="A210:A214"/>
    <mergeCell ref="B210:B214"/>
    <mergeCell ref="C210:C214"/>
    <mergeCell ref="D210:D214"/>
    <mergeCell ref="E210:E214"/>
    <mergeCell ref="A205:A209"/>
    <mergeCell ref="B205:B209"/>
    <mergeCell ref="C205:C209"/>
    <mergeCell ref="D205:D209"/>
    <mergeCell ref="E205:E209"/>
    <mergeCell ref="H205:H206"/>
    <mergeCell ref="H200:H201"/>
    <mergeCell ref="I200:I201"/>
    <mergeCell ref="J200:J204"/>
    <mergeCell ref="K200:K204"/>
    <mergeCell ref="H202:H204"/>
    <mergeCell ref="I202:I204"/>
    <mergeCell ref="I195:I196"/>
    <mergeCell ref="J195:J199"/>
    <mergeCell ref="K195:K199"/>
    <mergeCell ref="H197:H199"/>
    <mergeCell ref="I197:I199"/>
    <mergeCell ref="A200:A204"/>
    <mergeCell ref="B200:B204"/>
    <mergeCell ref="C200:C204"/>
    <mergeCell ref="D200:D204"/>
    <mergeCell ref="E200:E204"/>
    <mergeCell ref="A195:A199"/>
    <mergeCell ref="B195:B199"/>
    <mergeCell ref="C195:C199"/>
    <mergeCell ref="D195:D199"/>
    <mergeCell ref="E195:E199"/>
    <mergeCell ref="H195:H196"/>
    <mergeCell ref="H190:H191"/>
    <mergeCell ref="I190:I191"/>
    <mergeCell ref="J190:J194"/>
    <mergeCell ref="K190:K194"/>
    <mergeCell ref="H192:H194"/>
    <mergeCell ref="I192:I194"/>
    <mergeCell ref="I185:I186"/>
    <mergeCell ref="J185:J189"/>
    <mergeCell ref="K185:K189"/>
    <mergeCell ref="H187:H189"/>
    <mergeCell ref="I187:I189"/>
    <mergeCell ref="A190:A194"/>
    <mergeCell ref="B190:B194"/>
    <mergeCell ref="C190:C194"/>
    <mergeCell ref="D190:D194"/>
    <mergeCell ref="E190:E194"/>
    <mergeCell ref="A185:A189"/>
    <mergeCell ref="B185:B189"/>
    <mergeCell ref="C185:C189"/>
    <mergeCell ref="D185:D189"/>
    <mergeCell ref="E185:E189"/>
    <mergeCell ref="H185:H186"/>
    <mergeCell ref="H180:H181"/>
    <mergeCell ref="I180:I181"/>
    <mergeCell ref="J180:J181"/>
    <mergeCell ref="K180:K181"/>
    <mergeCell ref="H182:H184"/>
    <mergeCell ref="I182:I184"/>
    <mergeCell ref="J182:J184"/>
    <mergeCell ref="K182:K184"/>
    <mergeCell ref="I175:I176"/>
    <mergeCell ref="J175:J179"/>
    <mergeCell ref="K175:K179"/>
    <mergeCell ref="H177:H179"/>
    <mergeCell ref="I177:I179"/>
    <mergeCell ref="A180:A184"/>
    <mergeCell ref="B180:B184"/>
    <mergeCell ref="C180:C184"/>
    <mergeCell ref="D180:D184"/>
    <mergeCell ref="E180:E184"/>
    <mergeCell ref="A175:A179"/>
    <mergeCell ref="B175:B179"/>
    <mergeCell ref="C175:C179"/>
    <mergeCell ref="D175:D179"/>
    <mergeCell ref="E175:E179"/>
    <mergeCell ref="H175:H176"/>
    <mergeCell ref="H170:H171"/>
    <mergeCell ref="I170:I171"/>
    <mergeCell ref="J170:J174"/>
    <mergeCell ref="K170:K174"/>
    <mergeCell ref="H172:H174"/>
    <mergeCell ref="I172:I174"/>
    <mergeCell ref="I165:I166"/>
    <mergeCell ref="J165:J169"/>
    <mergeCell ref="K165:K169"/>
    <mergeCell ref="H167:H169"/>
    <mergeCell ref="I167:I169"/>
    <mergeCell ref="A170:A174"/>
    <mergeCell ref="B170:B174"/>
    <mergeCell ref="C170:C174"/>
    <mergeCell ref="D170:D174"/>
    <mergeCell ref="E170:E174"/>
    <mergeCell ref="A165:A169"/>
    <mergeCell ref="B165:B169"/>
    <mergeCell ref="C165:C169"/>
    <mergeCell ref="D165:D169"/>
    <mergeCell ref="E165:E169"/>
    <mergeCell ref="H165:H166"/>
    <mergeCell ref="H160:H161"/>
    <mergeCell ref="I160:I161"/>
    <mergeCell ref="J160:J164"/>
    <mergeCell ref="K160:K164"/>
    <mergeCell ref="H162:H164"/>
    <mergeCell ref="I162:I164"/>
    <mergeCell ref="I155:I156"/>
    <mergeCell ref="J155:J159"/>
    <mergeCell ref="K155:K159"/>
    <mergeCell ref="H157:H159"/>
    <mergeCell ref="I157:I159"/>
    <mergeCell ref="A160:A164"/>
    <mergeCell ref="B160:B164"/>
    <mergeCell ref="C160:C164"/>
    <mergeCell ref="D160:D164"/>
    <mergeCell ref="E160:E164"/>
    <mergeCell ref="A155:A159"/>
    <mergeCell ref="B155:B159"/>
    <mergeCell ref="C155:C159"/>
    <mergeCell ref="D155:D159"/>
    <mergeCell ref="E155:E159"/>
    <mergeCell ref="H155:H156"/>
    <mergeCell ref="H150:H151"/>
    <mergeCell ref="I150:I151"/>
    <mergeCell ref="J150:J154"/>
    <mergeCell ref="K150:K154"/>
    <mergeCell ref="H152:H154"/>
    <mergeCell ref="I152:I154"/>
    <mergeCell ref="I145:I146"/>
    <mergeCell ref="J145:J149"/>
    <mergeCell ref="K145:K149"/>
    <mergeCell ref="H147:H149"/>
    <mergeCell ref="I147:I149"/>
    <mergeCell ref="A150:A154"/>
    <mergeCell ref="B150:B154"/>
    <mergeCell ref="C150:C154"/>
    <mergeCell ref="D150:D154"/>
    <mergeCell ref="E150:E154"/>
    <mergeCell ref="J140:J144"/>
    <mergeCell ref="K140:K144"/>
    <mergeCell ref="H142:H144"/>
    <mergeCell ref="I142:I144"/>
    <mergeCell ref="A145:A149"/>
    <mergeCell ref="B145:B149"/>
    <mergeCell ref="C145:C149"/>
    <mergeCell ref="D145:D149"/>
    <mergeCell ref="E145:E149"/>
    <mergeCell ref="H145:H146"/>
    <mergeCell ref="H137:H139"/>
    <mergeCell ref="I137:I139"/>
    <mergeCell ref="A140:A144"/>
    <mergeCell ref="B140:B144"/>
    <mergeCell ref="C140:C144"/>
    <mergeCell ref="D140:D144"/>
    <mergeCell ref="E140:E144"/>
    <mergeCell ref="H140:H141"/>
    <mergeCell ref="I140:I141"/>
    <mergeCell ref="A134:K134"/>
    <mergeCell ref="A135:A139"/>
    <mergeCell ref="B135:B139"/>
    <mergeCell ref="C135:C139"/>
    <mergeCell ref="D135:D139"/>
    <mergeCell ref="E135:E139"/>
    <mergeCell ref="H135:H136"/>
    <mergeCell ref="I135:I136"/>
    <mergeCell ref="J135:J139"/>
    <mergeCell ref="K135:K139"/>
    <mergeCell ref="H128:H129"/>
    <mergeCell ref="I128:I129"/>
    <mergeCell ref="J128:J132"/>
    <mergeCell ref="K128:K132"/>
    <mergeCell ref="H130:H132"/>
    <mergeCell ref="I130:I132"/>
    <mergeCell ref="I123:I124"/>
    <mergeCell ref="J123:J127"/>
    <mergeCell ref="K123:K127"/>
    <mergeCell ref="H125:H127"/>
    <mergeCell ref="I125:I127"/>
    <mergeCell ref="A128:A132"/>
    <mergeCell ref="B128:B132"/>
    <mergeCell ref="C128:C132"/>
    <mergeCell ref="D128:D132"/>
    <mergeCell ref="E128:E132"/>
    <mergeCell ref="A123:A127"/>
    <mergeCell ref="B123:B127"/>
    <mergeCell ref="C123:C127"/>
    <mergeCell ref="D123:D127"/>
    <mergeCell ref="E123:E127"/>
    <mergeCell ref="H123:H124"/>
    <mergeCell ref="H118:H119"/>
    <mergeCell ref="I118:I119"/>
    <mergeCell ref="J118:J122"/>
    <mergeCell ref="K118:K122"/>
    <mergeCell ref="H120:H122"/>
    <mergeCell ref="I120:I122"/>
    <mergeCell ref="I113:I114"/>
    <mergeCell ref="J113:J117"/>
    <mergeCell ref="K113:K117"/>
    <mergeCell ref="H115:H117"/>
    <mergeCell ref="I115:I117"/>
    <mergeCell ref="A118:A122"/>
    <mergeCell ref="B118:B122"/>
    <mergeCell ref="C118:C122"/>
    <mergeCell ref="D118:D122"/>
    <mergeCell ref="E118:E122"/>
    <mergeCell ref="A113:A117"/>
    <mergeCell ref="B113:B117"/>
    <mergeCell ref="C113:C117"/>
    <mergeCell ref="D113:D117"/>
    <mergeCell ref="E113:E117"/>
    <mergeCell ref="H113:H114"/>
    <mergeCell ref="H108:H109"/>
    <mergeCell ref="I108:I109"/>
    <mergeCell ref="J108:J112"/>
    <mergeCell ref="K108:K112"/>
    <mergeCell ref="H110:H112"/>
    <mergeCell ref="I110:I112"/>
    <mergeCell ref="I103:I104"/>
    <mergeCell ref="J103:J107"/>
    <mergeCell ref="K103:K107"/>
    <mergeCell ref="H105:H107"/>
    <mergeCell ref="I105:I107"/>
    <mergeCell ref="A108:A112"/>
    <mergeCell ref="B108:B112"/>
    <mergeCell ref="C108:C112"/>
    <mergeCell ref="D108:D112"/>
    <mergeCell ref="E108:E112"/>
    <mergeCell ref="A103:A107"/>
    <mergeCell ref="B103:B107"/>
    <mergeCell ref="C103:C107"/>
    <mergeCell ref="D103:D107"/>
    <mergeCell ref="E103:E107"/>
    <mergeCell ref="H103:H104"/>
    <mergeCell ref="H98:H99"/>
    <mergeCell ref="I98:I99"/>
    <mergeCell ref="J98:J102"/>
    <mergeCell ref="K98:K102"/>
    <mergeCell ref="H100:H102"/>
    <mergeCell ref="I100:I102"/>
    <mergeCell ref="I93:I94"/>
    <mergeCell ref="J93:J97"/>
    <mergeCell ref="K93:K97"/>
    <mergeCell ref="H95:H97"/>
    <mergeCell ref="I95:I97"/>
    <mergeCell ref="A98:A102"/>
    <mergeCell ref="B98:B102"/>
    <mergeCell ref="C98:C102"/>
    <mergeCell ref="D98:D102"/>
    <mergeCell ref="E98:E102"/>
    <mergeCell ref="A93:A97"/>
    <mergeCell ref="B93:B97"/>
    <mergeCell ref="C93:C97"/>
    <mergeCell ref="D93:D97"/>
    <mergeCell ref="E93:E97"/>
    <mergeCell ref="H93:H94"/>
    <mergeCell ref="H88:H89"/>
    <mergeCell ref="I88:I89"/>
    <mergeCell ref="J88:J92"/>
    <mergeCell ref="K88:K92"/>
    <mergeCell ref="H90:H92"/>
    <mergeCell ref="I90:I92"/>
    <mergeCell ref="I83:I84"/>
    <mergeCell ref="J83:J87"/>
    <mergeCell ref="K83:K87"/>
    <mergeCell ref="H85:H87"/>
    <mergeCell ref="I85:I87"/>
    <mergeCell ref="A88:A92"/>
    <mergeCell ref="B88:B92"/>
    <mergeCell ref="C88:C92"/>
    <mergeCell ref="D88:D92"/>
    <mergeCell ref="E88:E92"/>
    <mergeCell ref="A83:A87"/>
    <mergeCell ref="B83:B87"/>
    <mergeCell ref="C83:C87"/>
    <mergeCell ref="D83:D87"/>
    <mergeCell ref="E83:E87"/>
    <mergeCell ref="H83:H84"/>
    <mergeCell ref="H78:H79"/>
    <mergeCell ref="I78:I79"/>
    <mergeCell ref="J78:J82"/>
    <mergeCell ref="K78:K82"/>
    <mergeCell ref="H80:H82"/>
    <mergeCell ref="I80:I82"/>
    <mergeCell ref="I73:I74"/>
    <mergeCell ref="J73:J77"/>
    <mergeCell ref="K73:K77"/>
    <mergeCell ref="H75:H77"/>
    <mergeCell ref="I75:I77"/>
    <mergeCell ref="A78:A82"/>
    <mergeCell ref="B78:B82"/>
    <mergeCell ref="C78:C82"/>
    <mergeCell ref="D78:D82"/>
    <mergeCell ref="E78:E82"/>
    <mergeCell ref="A73:A77"/>
    <mergeCell ref="B73:B77"/>
    <mergeCell ref="C73:C77"/>
    <mergeCell ref="D73:D77"/>
    <mergeCell ref="E73:E77"/>
    <mergeCell ref="H73:H74"/>
    <mergeCell ref="H68:H69"/>
    <mergeCell ref="I68:I69"/>
    <mergeCell ref="J68:J72"/>
    <mergeCell ref="K68:K72"/>
    <mergeCell ref="H70:H72"/>
    <mergeCell ref="I70:I72"/>
    <mergeCell ref="I63:I64"/>
    <mergeCell ref="J63:J67"/>
    <mergeCell ref="K63:K67"/>
    <mergeCell ref="H65:H67"/>
    <mergeCell ref="I65:I67"/>
    <mergeCell ref="A68:A72"/>
    <mergeCell ref="B68:B72"/>
    <mergeCell ref="C68:C72"/>
    <mergeCell ref="D68:D72"/>
    <mergeCell ref="E68:E72"/>
    <mergeCell ref="A63:A67"/>
    <mergeCell ref="B63:B67"/>
    <mergeCell ref="C63:C67"/>
    <mergeCell ref="D63:D67"/>
    <mergeCell ref="E63:E67"/>
    <mergeCell ref="H63:H64"/>
    <mergeCell ref="H58:H59"/>
    <mergeCell ref="I58:I59"/>
    <mergeCell ref="J58:J62"/>
    <mergeCell ref="K58:K62"/>
    <mergeCell ref="H60:H62"/>
    <mergeCell ref="I60:I62"/>
    <mergeCell ref="I53:I54"/>
    <mergeCell ref="J53:J57"/>
    <mergeCell ref="K53:K57"/>
    <mergeCell ref="H55:H57"/>
    <mergeCell ref="I55:I57"/>
    <mergeCell ref="A58:A62"/>
    <mergeCell ref="B58:B62"/>
    <mergeCell ref="C58:C62"/>
    <mergeCell ref="D58:D62"/>
    <mergeCell ref="E58:E62"/>
    <mergeCell ref="A53:A57"/>
    <mergeCell ref="B53:B57"/>
    <mergeCell ref="C53:C57"/>
    <mergeCell ref="D53:D57"/>
    <mergeCell ref="E53:E57"/>
    <mergeCell ref="H53:H54"/>
    <mergeCell ref="H48:H49"/>
    <mergeCell ref="I48:I49"/>
    <mergeCell ref="J48:J52"/>
    <mergeCell ref="K48:K52"/>
    <mergeCell ref="H50:H52"/>
    <mergeCell ref="I50:I52"/>
    <mergeCell ref="I43:I44"/>
    <mergeCell ref="J43:J47"/>
    <mergeCell ref="K43:K47"/>
    <mergeCell ref="H45:H47"/>
    <mergeCell ref="I45:I47"/>
    <mergeCell ref="A48:A52"/>
    <mergeCell ref="B48:B52"/>
    <mergeCell ref="C48:C52"/>
    <mergeCell ref="D48:D52"/>
    <mergeCell ref="E48:E52"/>
    <mergeCell ref="A43:A47"/>
    <mergeCell ref="B43:B47"/>
    <mergeCell ref="C43:C47"/>
    <mergeCell ref="D43:D47"/>
    <mergeCell ref="E43:E47"/>
    <mergeCell ref="H43:H44"/>
    <mergeCell ref="H38:H39"/>
    <mergeCell ref="I38:I39"/>
    <mergeCell ref="J38:J42"/>
    <mergeCell ref="K38:K42"/>
    <mergeCell ref="H40:H42"/>
    <mergeCell ref="I40:I42"/>
    <mergeCell ref="I33:I34"/>
    <mergeCell ref="J33:J37"/>
    <mergeCell ref="K33:K37"/>
    <mergeCell ref="H35:H37"/>
    <mergeCell ref="I35:I37"/>
    <mergeCell ref="A38:A42"/>
    <mergeCell ref="B38:B42"/>
    <mergeCell ref="C38:C42"/>
    <mergeCell ref="D38:D42"/>
    <mergeCell ref="E38:E42"/>
    <mergeCell ref="A33:A37"/>
    <mergeCell ref="B33:B37"/>
    <mergeCell ref="C33:C37"/>
    <mergeCell ref="D33:D37"/>
    <mergeCell ref="E33:E37"/>
    <mergeCell ref="H33:H34"/>
    <mergeCell ref="D13:D17"/>
    <mergeCell ref="E13:E17"/>
    <mergeCell ref="H13:H14"/>
    <mergeCell ref="H28:H29"/>
    <mergeCell ref="I28:I29"/>
    <mergeCell ref="J28:J32"/>
    <mergeCell ref="K28:K32"/>
    <mergeCell ref="H30:H32"/>
    <mergeCell ref="I30:I32"/>
    <mergeCell ref="I23:I24"/>
    <mergeCell ref="J23:J27"/>
    <mergeCell ref="K23:K27"/>
    <mergeCell ref="H25:H27"/>
    <mergeCell ref="I25:I27"/>
    <mergeCell ref="A28:A32"/>
    <mergeCell ref="B28:B32"/>
    <mergeCell ref="C28:C32"/>
    <mergeCell ref="D28:D32"/>
    <mergeCell ref="E28:E32"/>
    <mergeCell ref="A23:A27"/>
    <mergeCell ref="B23:B27"/>
    <mergeCell ref="C23:C27"/>
    <mergeCell ref="D23:D27"/>
    <mergeCell ref="E23:E27"/>
    <mergeCell ref="H23:H24"/>
    <mergeCell ref="F7:G7"/>
    <mergeCell ref="H7:I7"/>
    <mergeCell ref="A8:A12"/>
    <mergeCell ref="B8:B12"/>
    <mergeCell ref="C8:C12"/>
    <mergeCell ref="D8:D12"/>
    <mergeCell ref="E8:E12"/>
    <mergeCell ref="H8:H9"/>
    <mergeCell ref="I8:I9"/>
    <mergeCell ref="H18:H19"/>
    <mergeCell ref="I18:I19"/>
    <mergeCell ref="J18:J22"/>
    <mergeCell ref="K18:K22"/>
    <mergeCell ref="H20:H22"/>
    <mergeCell ref="I20:I22"/>
    <mergeCell ref="I13:I14"/>
    <mergeCell ref="J13:J17"/>
    <mergeCell ref="K13:K17"/>
    <mergeCell ref="H15:H17"/>
    <mergeCell ref="I15:I17"/>
    <mergeCell ref="A18:A22"/>
    <mergeCell ref="B18:B22"/>
    <mergeCell ref="C18:C22"/>
    <mergeCell ref="D18:D22"/>
    <mergeCell ref="E18:E22"/>
    <mergeCell ref="J8:J12"/>
    <mergeCell ref="K8:K12"/>
    <mergeCell ref="H10:H12"/>
    <mergeCell ref="I10:I12"/>
    <mergeCell ref="A13:A17"/>
    <mergeCell ref="B13:B17"/>
    <mergeCell ref="C13:C17"/>
  </mergeCells>
  <pageMargins left="0.70866141732283472" right="0.70866141732283472" top="0.74803149606299213" bottom="0.74803149606299213" header="0.31496062992125984" footer="0.31496062992125984"/>
  <pageSetup scale="54" fitToHeight="0" orientation="landscape" r:id="rId1"/>
  <rowBreaks count="49" manualBreakCount="49">
    <brk id="27" min="2" max="11" man="1"/>
    <brk id="52" max="11" man="1"/>
    <brk id="72" max="11" man="1"/>
    <brk id="87" min="2" max="11" man="1"/>
    <brk id="112" max="16383" man="1"/>
    <brk id="133" min="2" max="11" man="1"/>
    <brk id="159" max="11" man="1"/>
    <brk id="184" max="11" man="1"/>
    <brk id="204" max="16383" man="1"/>
    <brk id="224" max="16383" man="1"/>
    <brk id="244" max="16383" man="1"/>
    <brk id="264" max="16383" man="1"/>
    <brk id="284" max="16383" man="1"/>
    <brk id="304" max="16383" man="1"/>
    <brk id="324" min="2" max="11" man="1"/>
    <brk id="344" min="2" max="11" man="1"/>
    <brk id="364" min="2" max="11" man="1"/>
    <brk id="384" min="2" max="11" man="1"/>
    <brk id="404" min="2" max="11" man="1"/>
    <brk id="424" min="2" max="11" man="1"/>
    <brk id="449" min="2" max="11" man="1"/>
    <brk id="474" max="11" man="1"/>
    <brk id="495" max="11" man="1"/>
    <brk id="513" max="11" man="1"/>
    <brk id="547" max="11" man="1"/>
    <brk id="548" min="2" max="11" man="1"/>
    <brk id="579" max="11" man="1"/>
    <brk id="599" min="2" max="11" man="1"/>
    <brk id="614" max="11" man="1"/>
    <brk id="632" max="11" man="1"/>
    <brk id="652" max="11" man="1"/>
    <brk id="677" max="11" man="1"/>
    <brk id="710" max="11" man="1"/>
    <brk id="732" max="11" man="1"/>
    <brk id="747" max="11" man="1"/>
    <brk id="762" min="2" max="11" man="1"/>
    <brk id="777" max="11" man="1"/>
    <brk id="792" min="2" max="11" man="1"/>
    <brk id="812" min="2" max="11" man="1"/>
    <brk id="829" max="11" man="1"/>
    <brk id="844" min="2" max="11" man="1"/>
    <brk id="859" max="11" man="1"/>
    <brk id="881" max="11" man="1"/>
    <brk id="898" max="11" man="1"/>
    <brk id="904" min="2" max="11" man="1"/>
    <brk id="917" max="16383" man="1"/>
    <brk id="923" max="16383" man="1"/>
    <brk id="929" max="16383" man="1"/>
    <brk id="979"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Hoja1</vt:lpstr>
      <vt:lpstr>HANGARES Y AREAS AYACENTES </vt:lpstr>
      <vt:lpstr>LOCALES Y PARQUEOS </vt:lpstr>
      <vt:lpstr>'HANGARES Y AREAS AYACENTES '!Área_de_impresión</vt:lpstr>
      <vt:lpstr>Hoja1!Área_de_impresión</vt:lpstr>
      <vt:lpstr>'LOCALES Y PARQUEOS '!Área_de_impresión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Samuel Alexander Flores Santiago</dc:creator>
  <cp:lastModifiedBy>Dayana Darlien Cruz Loy</cp:lastModifiedBy>
  <cp:lastPrinted>2025-10-03T17:49:33Z</cp:lastPrinted>
  <dcterms:created xsi:type="dcterms:W3CDTF">2021-06-04T17:58:27Z</dcterms:created>
  <dcterms:modified xsi:type="dcterms:W3CDTF">2025-10-03T21:49:49Z</dcterms:modified>
</cp:coreProperties>
</file>